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fefe\"/>
    </mc:Choice>
  </mc:AlternateContent>
  <bookViews>
    <workbookView xWindow="0" yWindow="0" windowWidth="20490" windowHeight="7530"/>
  </bookViews>
  <sheets>
    <sheet name="senioři abeceda" sheetId="1" r:id="rId1"/>
    <sheet name="senioři overall" sheetId="2" r:id="rId2"/>
    <sheet name="senioři tul" sheetId="3" r:id="rId3"/>
    <sheet name="senioři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60" i="4" l="1"/>
  <c r="BS60" i="4"/>
  <c r="BR60" i="4"/>
  <c r="BQ60" i="4"/>
  <c r="BT57" i="4"/>
  <c r="BS57" i="4"/>
  <c r="BR57" i="4"/>
  <c r="BQ57" i="4"/>
  <c r="BT56" i="4"/>
  <c r="BS56" i="4"/>
  <c r="BR56" i="4"/>
  <c r="BQ56" i="4"/>
  <c r="BT55" i="4"/>
  <c r="BS55" i="4"/>
  <c r="BR55" i="4"/>
  <c r="BQ55" i="4"/>
  <c r="BT54" i="4"/>
  <c r="BS54" i="4"/>
  <c r="BR54" i="4"/>
  <c r="BQ54" i="4"/>
  <c r="BT53" i="4"/>
  <c r="BS53" i="4"/>
  <c r="BR53" i="4"/>
  <c r="BQ53" i="4"/>
  <c r="BT52" i="4"/>
  <c r="BS52" i="4"/>
  <c r="BR52" i="4"/>
  <c r="BQ52" i="4"/>
  <c r="BT51" i="4"/>
  <c r="BS51" i="4"/>
  <c r="BR51" i="4"/>
  <c r="BQ51" i="4"/>
  <c r="BT50" i="4"/>
  <c r="BS50" i="4"/>
  <c r="BR50" i="4"/>
  <c r="BQ50" i="4"/>
  <c r="BT42" i="4"/>
  <c r="BS42" i="4"/>
  <c r="BR42" i="4"/>
  <c r="BQ42" i="4"/>
  <c r="BT41" i="4"/>
  <c r="BS41" i="4"/>
  <c r="BR41" i="4"/>
  <c r="BQ41" i="4"/>
  <c r="BT38" i="4"/>
  <c r="BS38" i="4"/>
  <c r="BR38" i="4"/>
  <c r="BQ38" i="4"/>
  <c r="BT37" i="4"/>
  <c r="BS37" i="4"/>
  <c r="BR37" i="4"/>
  <c r="BQ37" i="4"/>
  <c r="BT36" i="4"/>
  <c r="BS36" i="4"/>
  <c r="BR36" i="4"/>
  <c r="BQ36" i="4"/>
  <c r="BT35" i="4"/>
  <c r="BS35" i="4"/>
  <c r="BR35" i="4"/>
  <c r="BQ35" i="4"/>
  <c r="BT34" i="4"/>
  <c r="BS34" i="4"/>
  <c r="BR34" i="4"/>
  <c r="BQ34" i="4"/>
  <c r="BT33" i="4"/>
  <c r="BS33" i="4"/>
  <c r="BR33" i="4"/>
  <c r="BQ33" i="4"/>
  <c r="BT25" i="4"/>
  <c r="BS25" i="4"/>
  <c r="BR25" i="4"/>
  <c r="BQ25" i="4"/>
  <c r="BT23" i="4"/>
  <c r="BS23" i="4"/>
  <c r="BR23" i="4"/>
  <c r="BQ23" i="4"/>
  <c r="BT22" i="4"/>
  <c r="BS22" i="4"/>
  <c r="BR22" i="4"/>
  <c r="BQ22" i="4"/>
  <c r="BT16" i="4"/>
  <c r="BS16" i="4"/>
  <c r="BR16" i="4"/>
  <c r="BQ16" i="4"/>
  <c r="BT14" i="4"/>
  <c r="BS14" i="4"/>
  <c r="BR14" i="4"/>
  <c r="BQ14" i="4"/>
  <c r="BT11" i="4"/>
  <c r="BS11" i="4"/>
  <c r="BR11" i="4"/>
  <c r="BQ11" i="4"/>
  <c r="BT8" i="4"/>
  <c r="BS8" i="4"/>
  <c r="BR8" i="4"/>
  <c r="BQ8" i="4"/>
  <c r="BT29" i="4"/>
  <c r="BS29" i="4"/>
  <c r="BR29" i="4"/>
  <c r="BQ29" i="4"/>
  <c r="BT43" i="4"/>
  <c r="BS43" i="4"/>
  <c r="BR43" i="4"/>
  <c r="BQ43" i="4"/>
  <c r="BT49" i="4"/>
  <c r="BS49" i="4"/>
  <c r="BR49" i="4"/>
  <c r="BQ49" i="4"/>
  <c r="BT48" i="4"/>
  <c r="BS48" i="4"/>
  <c r="BR48" i="4"/>
  <c r="BQ48" i="4"/>
  <c r="BT47" i="4"/>
  <c r="BS47" i="4"/>
  <c r="BR47" i="4"/>
  <c r="BQ47" i="4"/>
  <c r="BT46" i="4"/>
  <c r="BS46" i="4"/>
  <c r="BR46" i="4"/>
  <c r="BQ46" i="4"/>
  <c r="BT40" i="4"/>
  <c r="BS40" i="4"/>
  <c r="BR40" i="4"/>
  <c r="BQ40" i="4"/>
  <c r="BT59" i="4"/>
  <c r="BS59" i="4"/>
  <c r="BR59" i="4"/>
  <c r="BQ59" i="4"/>
  <c r="BT58" i="4"/>
  <c r="BS58" i="4"/>
  <c r="BR58" i="4"/>
  <c r="BQ58" i="4"/>
  <c r="BT24" i="4"/>
  <c r="BS24" i="4"/>
  <c r="BR24" i="4"/>
  <c r="BQ24" i="4"/>
  <c r="BT45" i="4"/>
  <c r="BS45" i="4"/>
  <c r="BR45" i="4"/>
  <c r="BQ45" i="4"/>
  <c r="BT44" i="4"/>
  <c r="BS44" i="4"/>
  <c r="BR44" i="4"/>
  <c r="BQ44" i="4"/>
  <c r="BT17" i="4"/>
  <c r="BS17" i="4"/>
  <c r="BR17" i="4"/>
  <c r="BQ17" i="4"/>
  <c r="BT39" i="4"/>
  <c r="BS39" i="4"/>
  <c r="BR39" i="4"/>
  <c r="BQ39" i="4"/>
  <c r="BT13" i="4"/>
  <c r="BS13" i="4"/>
  <c r="BR13" i="4"/>
  <c r="BQ13" i="4"/>
  <c r="BT21" i="4"/>
  <c r="BS21" i="4"/>
  <c r="BR21" i="4"/>
  <c r="BQ21" i="4"/>
  <c r="BT27" i="4"/>
  <c r="BS27" i="4"/>
  <c r="BR27" i="4"/>
  <c r="BQ27" i="4"/>
  <c r="BT18" i="4"/>
  <c r="BS18" i="4"/>
  <c r="BR18" i="4"/>
  <c r="BQ18" i="4"/>
  <c r="BT26" i="4"/>
  <c r="BS26" i="4"/>
  <c r="BR26" i="4"/>
  <c r="BQ26" i="4"/>
  <c r="BT32" i="4"/>
  <c r="BS32" i="4"/>
  <c r="BR32" i="4"/>
  <c r="BQ32" i="4"/>
  <c r="BT15" i="4"/>
  <c r="BS15" i="4"/>
  <c r="BR15" i="4"/>
  <c r="BQ15" i="4"/>
  <c r="BT31" i="4"/>
  <c r="BS31" i="4"/>
  <c r="BR31" i="4"/>
  <c r="BQ31" i="4"/>
  <c r="BT28" i="4"/>
  <c r="BS28" i="4"/>
  <c r="BR28" i="4"/>
  <c r="BQ28" i="4"/>
  <c r="BT10" i="4"/>
  <c r="BS10" i="4"/>
  <c r="BR10" i="4"/>
  <c r="BQ10" i="4"/>
  <c r="BT12" i="4"/>
  <c r="BS12" i="4"/>
  <c r="BR12" i="4"/>
  <c r="BQ12" i="4"/>
  <c r="BT19" i="4"/>
  <c r="BS19" i="4"/>
  <c r="BR19" i="4"/>
  <c r="BQ19" i="4"/>
  <c r="BT9" i="4"/>
  <c r="BS9" i="4"/>
  <c r="BR9" i="4"/>
  <c r="BQ9" i="4"/>
  <c r="BT30" i="4"/>
  <c r="BS30" i="4"/>
  <c r="BR30" i="4"/>
  <c r="BQ30" i="4"/>
  <c r="BT20" i="4"/>
  <c r="BS20" i="4"/>
  <c r="BR20" i="4"/>
  <c r="BQ20" i="4"/>
  <c r="BT7" i="4"/>
  <c r="BS7" i="4"/>
  <c r="BR7" i="4"/>
  <c r="BQ7" i="4"/>
  <c r="BM7" i="4"/>
  <c r="BT80" i="3"/>
  <c r="BS80" i="3"/>
  <c r="BR80" i="3"/>
  <c r="BQ80" i="3"/>
  <c r="BT79" i="3"/>
  <c r="BS79" i="3"/>
  <c r="BR79" i="3"/>
  <c r="BQ79" i="3"/>
  <c r="BT78" i="3"/>
  <c r="BS78" i="3"/>
  <c r="BR78" i="3"/>
  <c r="BQ78" i="3"/>
  <c r="BT77" i="3"/>
  <c r="BS77" i="3"/>
  <c r="BR77" i="3"/>
  <c r="BQ77" i="3"/>
  <c r="BT75" i="3"/>
  <c r="BS75" i="3"/>
  <c r="BR75" i="3"/>
  <c r="BQ75" i="3"/>
  <c r="BT74" i="3"/>
  <c r="BS74" i="3"/>
  <c r="BR74" i="3"/>
  <c r="BQ74" i="3"/>
  <c r="BT73" i="3"/>
  <c r="BS73" i="3"/>
  <c r="BR73" i="3"/>
  <c r="BQ73" i="3"/>
  <c r="BT72" i="3"/>
  <c r="BS72" i="3"/>
  <c r="BR72" i="3"/>
  <c r="BQ72" i="3"/>
  <c r="BT71" i="3"/>
  <c r="BS71" i="3"/>
  <c r="BR71" i="3"/>
  <c r="BQ71" i="3"/>
  <c r="BT70" i="3"/>
  <c r="BS70" i="3"/>
  <c r="BR70" i="3"/>
  <c r="BQ70" i="3"/>
  <c r="BT69" i="3"/>
  <c r="BS69" i="3"/>
  <c r="BR69" i="3"/>
  <c r="BQ69" i="3"/>
  <c r="BT68" i="3"/>
  <c r="BS68" i="3"/>
  <c r="BR68" i="3"/>
  <c r="BQ68" i="3"/>
  <c r="BT67" i="3"/>
  <c r="BS67" i="3"/>
  <c r="BR67" i="3"/>
  <c r="BQ67" i="3"/>
  <c r="BT66" i="3"/>
  <c r="BS66" i="3"/>
  <c r="BR66" i="3"/>
  <c r="BQ66" i="3"/>
  <c r="BT65" i="3"/>
  <c r="BS65" i="3"/>
  <c r="BR65" i="3"/>
  <c r="BQ65" i="3"/>
  <c r="BT64" i="3"/>
  <c r="BS64" i="3"/>
  <c r="BR64" i="3"/>
  <c r="BQ64" i="3"/>
  <c r="BT63" i="3"/>
  <c r="BS63" i="3"/>
  <c r="BR63" i="3"/>
  <c r="BQ63" i="3"/>
  <c r="BT62" i="3"/>
  <c r="BS62" i="3"/>
  <c r="BR62" i="3"/>
  <c r="BQ62" i="3"/>
  <c r="BT55" i="3"/>
  <c r="BS55" i="3"/>
  <c r="BR55" i="3"/>
  <c r="BQ55" i="3"/>
  <c r="BT53" i="3"/>
  <c r="BS53" i="3"/>
  <c r="BR53" i="3"/>
  <c r="BQ53" i="3"/>
  <c r="BT52" i="3"/>
  <c r="BS52" i="3"/>
  <c r="BR52" i="3"/>
  <c r="BQ52" i="3"/>
  <c r="BT51" i="3"/>
  <c r="BS51" i="3"/>
  <c r="BR51" i="3"/>
  <c r="BQ51" i="3"/>
  <c r="BT76" i="3"/>
  <c r="BS76" i="3"/>
  <c r="BR76" i="3"/>
  <c r="BQ76" i="3"/>
  <c r="BT56" i="3"/>
  <c r="BS56" i="3"/>
  <c r="BR56" i="3"/>
  <c r="BQ56" i="3"/>
  <c r="BT50" i="3"/>
  <c r="BS50" i="3"/>
  <c r="BR50" i="3"/>
  <c r="BQ50" i="3"/>
  <c r="BT61" i="3"/>
  <c r="BS61" i="3"/>
  <c r="BR61" i="3"/>
  <c r="BQ61" i="3"/>
  <c r="BT60" i="3"/>
  <c r="BS60" i="3"/>
  <c r="BR60" i="3"/>
  <c r="BQ60" i="3"/>
  <c r="BT59" i="3"/>
  <c r="BS59" i="3"/>
  <c r="BR59" i="3"/>
  <c r="BQ59" i="3"/>
  <c r="BT58" i="3"/>
  <c r="BS58" i="3"/>
  <c r="BR58" i="3"/>
  <c r="BQ58" i="3"/>
  <c r="BT54" i="3"/>
  <c r="BS54" i="3"/>
  <c r="BR54" i="3"/>
  <c r="BQ54" i="3"/>
  <c r="BT48" i="3"/>
  <c r="BS48" i="3"/>
  <c r="BR48" i="3"/>
  <c r="BQ48" i="3"/>
  <c r="BT47" i="3"/>
  <c r="BS47" i="3"/>
  <c r="BR47" i="3"/>
  <c r="BQ47" i="3"/>
  <c r="BT46" i="3"/>
  <c r="BS46" i="3"/>
  <c r="BR46" i="3"/>
  <c r="BQ46" i="3"/>
  <c r="BT45" i="3"/>
  <c r="BS45" i="3"/>
  <c r="BR45" i="3"/>
  <c r="BQ45" i="3"/>
  <c r="BT43" i="3"/>
  <c r="BS43" i="3"/>
  <c r="BR43" i="3"/>
  <c r="BQ43" i="3"/>
  <c r="BT57" i="3"/>
  <c r="BS57" i="3"/>
  <c r="BR57" i="3"/>
  <c r="BQ57" i="3"/>
  <c r="BT40" i="3"/>
  <c r="BS40" i="3"/>
  <c r="BR40" i="3"/>
  <c r="BQ40" i="3"/>
  <c r="BT81" i="3"/>
  <c r="BS81" i="3"/>
  <c r="BR81" i="3"/>
  <c r="BQ81" i="3"/>
  <c r="BT38" i="3"/>
  <c r="BS38" i="3"/>
  <c r="BR38" i="3"/>
  <c r="BQ38" i="3"/>
  <c r="BT37" i="3"/>
  <c r="BS37" i="3"/>
  <c r="BR37" i="3"/>
  <c r="BQ37" i="3"/>
  <c r="BT36" i="3"/>
  <c r="BS36" i="3"/>
  <c r="BR36" i="3"/>
  <c r="BQ36" i="3"/>
  <c r="BT44" i="3"/>
  <c r="BS44" i="3"/>
  <c r="BR44" i="3"/>
  <c r="BQ44" i="3"/>
  <c r="BT34" i="3"/>
  <c r="BS34" i="3"/>
  <c r="BR34" i="3"/>
  <c r="BQ34" i="3"/>
  <c r="BT33" i="3"/>
  <c r="BS33" i="3"/>
  <c r="BR33" i="3"/>
  <c r="BQ33" i="3"/>
  <c r="BT32" i="3"/>
  <c r="BS32" i="3"/>
  <c r="BR32" i="3"/>
  <c r="BQ32" i="3"/>
  <c r="BT31" i="3"/>
  <c r="BS31" i="3"/>
  <c r="BR31" i="3"/>
  <c r="BQ31" i="3"/>
  <c r="BT30" i="3"/>
  <c r="BS30" i="3"/>
  <c r="BR30" i="3"/>
  <c r="BQ30" i="3"/>
  <c r="BT42" i="3"/>
  <c r="BS42" i="3"/>
  <c r="BR42" i="3"/>
  <c r="BQ42" i="3"/>
  <c r="BT28" i="3"/>
  <c r="BS28" i="3"/>
  <c r="BR28" i="3"/>
  <c r="BQ28" i="3"/>
  <c r="BT39" i="3"/>
  <c r="BS39" i="3"/>
  <c r="BR39" i="3"/>
  <c r="BQ39" i="3"/>
  <c r="BT22" i="3"/>
  <c r="BS22" i="3"/>
  <c r="BR22" i="3"/>
  <c r="BQ22" i="3"/>
  <c r="BT21" i="3"/>
  <c r="BS21" i="3"/>
  <c r="BR21" i="3"/>
  <c r="BQ21" i="3"/>
  <c r="BT18" i="3"/>
  <c r="BS18" i="3"/>
  <c r="BR18" i="3"/>
  <c r="BQ18" i="3"/>
  <c r="BT49" i="3"/>
  <c r="BS49" i="3"/>
  <c r="BR49" i="3"/>
  <c r="BQ49" i="3"/>
  <c r="BT15" i="3"/>
  <c r="BS15" i="3"/>
  <c r="BR15" i="3"/>
  <c r="BQ15" i="3"/>
  <c r="BT14" i="3"/>
  <c r="BS14" i="3"/>
  <c r="BR14" i="3"/>
  <c r="BQ14" i="3"/>
  <c r="BT24" i="3"/>
  <c r="BS24" i="3"/>
  <c r="BR24" i="3"/>
  <c r="BQ24" i="3"/>
  <c r="BT27" i="3"/>
  <c r="BS27" i="3"/>
  <c r="BR27" i="3"/>
  <c r="BQ27" i="3"/>
  <c r="BT25" i="3"/>
  <c r="BS25" i="3"/>
  <c r="BR25" i="3"/>
  <c r="BQ25" i="3"/>
  <c r="BT20" i="3"/>
  <c r="BS20" i="3"/>
  <c r="BR20" i="3"/>
  <c r="BQ20" i="3"/>
  <c r="BT29" i="3"/>
  <c r="BS29" i="3"/>
  <c r="BR29" i="3"/>
  <c r="BQ29" i="3"/>
  <c r="BT41" i="3"/>
  <c r="BS41" i="3"/>
  <c r="BR41" i="3"/>
  <c r="BQ41" i="3"/>
  <c r="BT19" i="3"/>
  <c r="BS19" i="3"/>
  <c r="BR19" i="3"/>
  <c r="BQ19" i="3"/>
  <c r="BT11" i="3"/>
  <c r="BS11" i="3"/>
  <c r="BR11" i="3"/>
  <c r="BQ11" i="3"/>
  <c r="BT26" i="3"/>
  <c r="BS26" i="3"/>
  <c r="BR26" i="3"/>
  <c r="BQ26" i="3"/>
  <c r="BT23" i="3"/>
  <c r="BS23" i="3"/>
  <c r="BR23" i="3"/>
  <c r="BQ23" i="3"/>
  <c r="BT35" i="3"/>
  <c r="BS35" i="3"/>
  <c r="BR35" i="3"/>
  <c r="BQ35" i="3"/>
  <c r="BT8" i="3"/>
  <c r="BS8" i="3"/>
  <c r="BR8" i="3"/>
  <c r="BQ8" i="3"/>
  <c r="BT13" i="3"/>
  <c r="BS13" i="3"/>
  <c r="BR13" i="3"/>
  <c r="BQ13" i="3"/>
  <c r="BT10" i="3"/>
  <c r="BS10" i="3"/>
  <c r="BR10" i="3"/>
  <c r="BQ10" i="3"/>
  <c r="BT16" i="3"/>
  <c r="BS16" i="3"/>
  <c r="BR16" i="3"/>
  <c r="BQ16" i="3"/>
  <c r="BT9" i="3"/>
  <c r="BS9" i="3"/>
  <c r="BR9" i="3"/>
  <c r="BQ9" i="3"/>
  <c r="BT17" i="3"/>
  <c r="BS17" i="3"/>
  <c r="BR17" i="3"/>
  <c r="BQ17" i="3"/>
  <c r="BT12" i="3"/>
  <c r="BS12" i="3"/>
  <c r="BR12" i="3"/>
  <c r="BQ12" i="3"/>
  <c r="BT7" i="3"/>
  <c r="BS7" i="3"/>
  <c r="BR7" i="3"/>
  <c r="BQ7" i="3"/>
  <c r="BM7" i="3"/>
  <c r="CB51" i="2"/>
  <c r="CA51" i="2"/>
  <c r="BZ51" i="2"/>
  <c r="BY51" i="2"/>
  <c r="BX51" i="2"/>
  <c r="BW51" i="2"/>
  <c r="BS51" i="2" s="1"/>
  <c r="BV51" i="2"/>
  <c r="BU51" i="2"/>
  <c r="BT51" i="2"/>
  <c r="CB62" i="2"/>
  <c r="CA62" i="2"/>
  <c r="BZ62" i="2"/>
  <c r="BY62" i="2"/>
  <c r="BX62" i="2"/>
  <c r="BW62" i="2"/>
  <c r="BV62" i="2"/>
  <c r="BU62" i="2"/>
  <c r="BQ62" i="2" s="1"/>
  <c r="BT62" i="2"/>
  <c r="BS62" i="2"/>
  <c r="BR62" i="2"/>
  <c r="CB99" i="2"/>
  <c r="CA99" i="2"/>
  <c r="BZ99" i="2"/>
  <c r="BY99" i="2"/>
  <c r="BX99" i="2"/>
  <c r="BW99" i="2"/>
  <c r="BS99" i="2" s="1"/>
  <c r="BV99" i="2"/>
  <c r="BR99" i="2" s="1"/>
  <c r="BU99" i="2"/>
  <c r="BQ99" i="2" s="1"/>
  <c r="BT99" i="2"/>
  <c r="CB68" i="2"/>
  <c r="CA68" i="2"/>
  <c r="BZ68" i="2"/>
  <c r="BY68" i="2"/>
  <c r="BX68" i="2"/>
  <c r="BT68" i="2" s="1"/>
  <c r="BW68" i="2"/>
  <c r="BS68" i="2" s="1"/>
  <c r="BV68" i="2"/>
  <c r="BR68" i="2" s="1"/>
  <c r="BU68" i="2"/>
  <c r="BQ68" i="2" s="1"/>
  <c r="CB54" i="2"/>
  <c r="CA54" i="2"/>
  <c r="BZ54" i="2"/>
  <c r="BY54" i="2"/>
  <c r="BX54" i="2"/>
  <c r="BW54" i="2"/>
  <c r="BS54" i="2" s="1"/>
  <c r="BV54" i="2"/>
  <c r="BR54" i="2" s="1"/>
  <c r="BU54" i="2"/>
  <c r="BQ54" i="2" s="1"/>
  <c r="BT54" i="2"/>
  <c r="CB105" i="2"/>
  <c r="CA105" i="2"/>
  <c r="BZ105" i="2"/>
  <c r="BY105" i="2"/>
  <c r="BX105" i="2"/>
  <c r="BW105" i="2"/>
  <c r="BV105" i="2"/>
  <c r="BU105" i="2"/>
  <c r="BQ105" i="2" s="1"/>
  <c r="BT105" i="2"/>
  <c r="BS105" i="2"/>
  <c r="CB19" i="2"/>
  <c r="CA19" i="2"/>
  <c r="BZ19" i="2"/>
  <c r="BY19" i="2"/>
  <c r="BX19" i="2"/>
  <c r="BT19" i="2" s="1"/>
  <c r="BW19" i="2"/>
  <c r="BS19" i="2" s="1"/>
  <c r="BV19" i="2"/>
  <c r="BR19" i="2" s="1"/>
  <c r="BU19" i="2"/>
  <c r="BQ19" i="2" s="1"/>
  <c r="CB104" i="2"/>
  <c r="CA104" i="2"/>
  <c r="BZ104" i="2"/>
  <c r="BY104" i="2"/>
  <c r="BX104" i="2"/>
  <c r="BT104" i="2" s="1"/>
  <c r="BW104" i="2"/>
  <c r="BS104" i="2" s="1"/>
  <c r="BV104" i="2"/>
  <c r="BU104" i="2"/>
  <c r="BQ104" i="2" s="1"/>
  <c r="BR104" i="2"/>
  <c r="CB71" i="2"/>
  <c r="CA71" i="2"/>
  <c r="BZ71" i="2"/>
  <c r="BY71" i="2"/>
  <c r="BX71" i="2"/>
  <c r="BW71" i="2"/>
  <c r="BV71" i="2"/>
  <c r="BR71" i="2" s="1"/>
  <c r="BU71" i="2"/>
  <c r="BQ71" i="2" s="1"/>
  <c r="BT71" i="2"/>
  <c r="BS71" i="2"/>
  <c r="CB18" i="2"/>
  <c r="CA18" i="2"/>
  <c r="BZ18" i="2"/>
  <c r="BY18" i="2"/>
  <c r="BX18" i="2"/>
  <c r="BW18" i="2"/>
  <c r="BS18" i="2" s="1"/>
  <c r="BV18" i="2"/>
  <c r="BR18" i="2" s="1"/>
  <c r="BU18" i="2"/>
  <c r="BQ18" i="2" s="1"/>
  <c r="BT18" i="2"/>
  <c r="CB78" i="2"/>
  <c r="CA78" i="2"/>
  <c r="BZ78" i="2"/>
  <c r="BY78" i="2"/>
  <c r="BX78" i="2"/>
  <c r="BW78" i="2"/>
  <c r="BS78" i="2" s="1"/>
  <c r="BV78" i="2"/>
  <c r="BR78" i="2" s="1"/>
  <c r="BU78" i="2"/>
  <c r="BQ78" i="2" s="1"/>
  <c r="BT78" i="2"/>
  <c r="CB98" i="2"/>
  <c r="CA98" i="2"/>
  <c r="BZ98" i="2"/>
  <c r="BY98" i="2"/>
  <c r="BX98" i="2"/>
  <c r="BT98" i="2" s="1"/>
  <c r="BW98" i="2"/>
  <c r="BS98" i="2" s="1"/>
  <c r="BV98" i="2"/>
  <c r="BR98" i="2" s="1"/>
  <c r="BU98" i="2"/>
  <c r="BQ98" i="2" s="1"/>
  <c r="CB8" i="2"/>
  <c r="CA8" i="2"/>
  <c r="BZ8" i="2"/>
  <c r="BY8" i="2"/>
  <c r="BX8" i="2"/>
  <c r="BT8" i="2" s="1"/>
  <c r="BW8" i="2"/>
  <c r="BS8" i="2" s="1"/>
  <c r="BV8" i="2"/>
  <c r="BU8" i="2"/>
  <c r="BQ8" i="2" s="1"/>
  <c r="BR8" i="2"/>
  <c r="CB97" i="2"/>
  <c r="CA97" i="2"/>
  <c r="BZ97" i="2"/>
  <c r="BY97" i="2"/>
  <c r="BX97" i="2"/>
  <c r="BW97" i="2"/>
  <c r="BS97" i="2" s="1"/>
  <c r="BV97" i="2"/>
  <c r="BR97" i="2" s="1"/>
  <c r="BU97" i="2"/>
  <c r="BQ97" i="2" s="1"/>
  <c r="BT97" i="2"/>
  <c r="CB45" i="2"/>
  <c r="CA45" i="2"/>
  <c r="BZ45" i="2"/>
  <c r="BY45" i="2"/>
  <c r="BX45" i="2"/>
  <c r="BT45" i="2" s="1"/>
  <c r="BW45" i="2"/>
  <c r="BS45" i="2" s="1"/>
  <c r="BV45" i="2"/>
  <c r="BR45" i="2" s="1"/>
  <c r="BU45" i="2"/>
  <c r="CB13" i="2"/>
  <c r="CA13" i="2"/>
  <c r="BZ13" i="2"/>
  <c r="BY13" i="2"/>
  <c r="BX13" i="2"/>
  <c r="BT13" i="2" s="1"/>
  <c r="BW13" i="2"/>
  <c r="BS13" i="2" s="1"/>
  <c r="BV13" i="2"/>
  <c r="BU13" i="2"/>
  <c r="BQ13" i="2" s="1"/>
  <c r="BR13" i="2"/>
  <c r="CB16" i="2"/>
  <c r="CA16" i="2"/>
  <c r="BZ16" i="2"/>
  <c r="BY16" i="2"/>
  <c r="BX16" i="2"/>
  <c r="BW16" i="2"/>
  <c r="BV16" i="2"/>
  <c r="BR16" i="2" s="1"/>
  <c r="BU16" i="2"/>
  <c r="BQ16" i="2" s="1"/>
  <c r="BT16" i="2"/>
  <c r="BS16" i="2"/>
  <c r="CB27" i="2"/>
  <c r="CA27" i="2"/>
  <c r="BZ27" i="2"/>
  <c r="BY27" i="2"/>
  <c r="BX27" i="2"/>
  <c r="BW27" i="2"/>
  <c r="BS27" i="2" s="1"/>
  <c r="BV27" i="2"/>
  <c r="BR27" i="2" s="1"/>
  <c r="BU27" i="2"/>
  <c r="BT27" i="2"/>
  <c r="BQ27" i="2"/>
  <c r="CB67" i="2"/>
  <c r="CA67" i="2"/>
  <c r="BZ67" i="2"/>
  <c r="BY67" i="2"/>
  <c r="BX67" i="2"/>
  <c r="BW67" i="2"/>
  <c r="BS67" i="2" s="1"/>
  <c r="BV67" i="2"/>
  <c r="BR67" i="2" s="1"/>
  <c r="BU67" i="2"/>
  <c r="BQ67" i="2" s="1"/>
  <c r="BT67" i="2"/>
  <c r="CB46" i="2"/>
  <c r="CA46" i="2"/>
  <c r="BZ46" i="2"/>
  <c r="BY46" i="2"/>
  <c r="BX46" i="2"/>
  <c r="BT46" i="2" s="1"/>
  <c r="BW46" i="2"/>
  <c r="BS46" i="2" s="1"/>
  <c r="BV46" i="2"/>
  <c r="BR46" i="2" s="1"/>
  <c r="BU46" i="2"/>
  <c r="BQ46" i="2" s="1"/>
  <c r="CB34" i="2"/>
  <c r="CA34" i="2"/>
  <c r="BZ34" i="2"/>
  <c r="BY34" i="2"/>
  <c r="BX34" i="2"/>
  <c r="BT34" i="2" s="1"/>
  <c r="BW34" i="2"/>
  <c r="BS34" i="2" s="1"/>
  <c r="BV34" i="2"/>
  <c r="BU34" i="2"/>
  <c r="BQ34" i="2" s="1"/>
  <c r="BR34" i="2"/>
  <c r="CB103" i="2"/>
  <c r="CA103" i="2"/>
  <c r="BZ103" i="2"/>
  <c r="BY103" i="2"/>
  <c r="BX103" i="2"/>
  <c r="BT103" i="2" s="1"/>
  <c r="BW103" i="2"/>
  <c r="BV103" i="2"/>
  <c r="BR103" i="2" s="1"/>
  <c r="BU103" i="2"/>
  <c r="BQ103" i="2" s="1"/>
  <c r="BS103" i="2"/>
  <c r="CB20" i="2"/>
  <c r="CA20" i="2"/>
  <c r="BZ20" i="2"/>
  <c r="BY20" i="2"/>
  <c r="BX20" i="2"/>
  <c r="BT20" i="2" s="1"/>
  <c r="BW20" i="2"/>
  <c r="BS20" i="2" s="1"/>
  <c r="BV20" i="2"/>
  <c r="BR20" i="2" s="1"/>
  <c r="BU20" i="2"/>
  <c r="BQ20" i="2" s="1"/>
  <c r="CB38" i="2"/>
  <c r="CA38" i="2"/>
  <c r="BZ38" i="2"/>
  <c r="BY38" i="2"/>
  <c r="BX38" i="2"/>
  <c r="BT38" i="2" s="1"/>
  <c r="BW38" i="2"/>
  <c r="BV38" i="2"/>
  <c r="BR38" i="2" s="1"/>
  <c r="BU38" i="2"/>
  <c r="BQ38" i="2" s="1"/>
  <c r="BS38" i="2"/>
  <c r="CB44" i="2"/>
  <c r="CA44" i="2"/>
  <c r="BZ44" i="2"/>
  <c r="BY44" i="2"/>
  <c r="BX44" i="2"/>
  <c r="BT44" i="2" s="1"/>
  <c r="BW44" i="2"/>
  <c r="BS44" i="2" s="1"/>
  <c r="BV44" i="2"/>
  <c r="BR44" i="2" s="1"/>
  <c r="BU44" i="2"/>
  <c r="BQ44" i="2"/>
  <c r="CB96" i="2"/>
  <c r="CA96" i="2"/>
  <c r="BZ96" i="2"/>
  <c r="BY96" i="2"/>
  <c r="BX96" i="2"/>
  <c r="BT96" i="2" s="1"/>
  <c r="BW96" i="2"/>
  <c r="BV96" i="2"/>
  <c r="BR96" i="2" s="1"/>
  <c r="BU96" i="2"/>
  <c r="BQ96" i="2" s="1"/>
  <c r="BS96" i="2"/>
  <c r="CB33" i="2"/>
  <c r="CA33" i="2"/>
  <c r="BZ33" i="2"/>
  <c r="BY33" i="2"/>
  <c r="BX33" i="2"/>
  <c r="BT33" i="2" s="1"/>
  <c r="BW33" i="2"/>
  <c r="BS33" i="2" s="1"/>
  <c r="BV33" i="2"/>
  <c r="BR33" i="2" s="1"/>
  <c r="BU33" i="2"/>
  <c r="BQ33" i="2" s="1"/>
  <c r="CB50" i="2"/>
  <c r="CA50" i="2"/>
  <c r="BZ50" i="2"/>
  <c r="BY50" i="2"/>
  <c r="BX50" i="2"/>
  <c r="BT50" i="2" s="1"/>
  <c r="BW50" i="2"/>
  <c r="BS50" i="2" s="1"/>
  <c r="BV50" i="2"/>
  <c r="BR50" i="2" s="1"/>
  <c r="BU50" i="2"/>
  <c r="BQ50" i="2"/>
  <c r="CB77" i="2"/>
  <c r="CA77" i="2"/>
  <c r="BZ77" i="2"/>
  <c r="BY77" i="2"/>
  <c r="BX77" i="2"/>
  <c r="BW77" i="2"/>
  <c r="BV77" i="2"/>
  <c r="BR77" i="2" s="1"/>
  <c r="BU77" i="2"/>
  <c r="BQ77" i="2" s="1"/>
  <c r="BT77" i="2"/>
  <c r="BS77" i="2"/>
  <c r="CB17" i="2"/>
  <c r="CA17" i="2"/>
  <c r="BZ17" i="2"/>
  <c r="BY17" i="2"/>
  <c r="BX17" i="2"/>
  <c r="BT17" i="2" s="1"/>
  <c r="BW17" i="2"/>
  <c r="BS17" i="2" s="1"/>
  <c r="BV17" i="2"/>
  <c r="BR17" i="2" s="1"/>
  <c r="BU17" i="2"/>
  <c r="BQ17" i="2" s="1"/>
  <c r="CB76" i="2"/>
  <c r="CA76" i="2"/>
  <c r="BZ76" i="2"/>
  <c r="BY76" i="2"/>
  <c r="BX76" i="2"/>
  <c r="BT76" i="2" s="1"/>
  <c r="BW76" i="2"/>
  <c r="BS76" i="2" s="1"/>
  <c r="BV76" i="2"/>
  <c r="BU76" i="2"/>
  <c r="BQ76" i="2" s="1"/>
  <c r="BR76" i="2"/>
  <c r="CB53" i="2"/>
  <c r="CA53" i="2"/>
  <c r="BZ53" i="2"/>
  <c r="BY53" i="2"/>
  <c r="BX53" i="2"/>
  <c r="BT53" i="2" s="1"/>
  <c r="BW53" i="2"/>
  <c r="BS53" i="2" s="1"/>
  <c r="BV53" i="2"/>
  <c r="BR53" i="2" s="1"/>
  <c r="BU53" i="2"/>
  <c r="BQ53" i="2" s="1"/>
  <c r="CB61" i="2"/>
  <c r="CA61" i="2"/>
  <c r="BZ61" i="2"/>
  <c r="BY61" i="2"/>
  <c r="BX61" i="2"/>
  <c r="BW61" i="2"/>
  <c r="BS61" i="2" s="1"/>
  <c r="BV61" i="2"/>
  <c r="BR61" i="2" s="1"/>
  <c r="BU61" i="2"/>
  <c r="BQ61" i="2" s="1"/>
  <c r="BT61" i="2"/>
  <c r="CB95" i="2"/>
  <c r="CA95" i="2"/>
  <c r="BZ95" i="2"/>
  <c r="BY95" i="2"/>
  <c r="BX95" i="2"/>
  <c r="BT95" i="2" s="1"/>
  <c r="BW95" i="2"/>
  <c r="BV95" i="2"/>
  <c r="BR95" i="2" s="1"/>
  <c r="BU95" i="2"/>
  <c r="BQ95" i="2" s="1"/>
  <c r="BS95" i="2"/>
  <c r="CB43" i="2"/>
  <c r="CA43" i="2"/>
  <c r="BZ43" i="2"/>
  <c r="BY43" i="2"/>
  <c r="BX43" i="2"/>
  <c r="BT43" i="2" s="1"/>
  <c r="BW43" i="2"/>
  <c r="BS43" i="2" s="1"/>
  <c r="BV43" i="2"/>
  <c r="BR43" i="2" s="1"/>
  <c r="BU43" i="2"/>
  <c r="BQ43" i="2" s="1"/>
  <c r="CB94" i="2"/>
  <c r="CA94" i="2"/>
  <c r="BZ94" i="2"/>
  <c r="BY94" i="2"/>
  <c r="BX94" i="2"/>
  <c r="BT94" i="2" s="1"/>
  <c r="BW94" i="2"/>
  <c r="BS94" i="2" s="1"/>
  <c r="BV94" i="2"/>
  <c r="BR94" i="2" s="1"/>
  <c r="BU94" i="2"/>
  <c r="BQ94" i="2"/>
  <c r="CB66" i="2"/>
  <c r="CA66" i="2"/>
  <c r="BZ66" i="2"/>
  <c r="BY66" i="2"/>
  <c r="BX66" i="2"/>
  <c r="BT66" i="2" s="1"/>
  <c r="BW66" i="2"/>
  <c r="BS66" i="2" s="1"/>
  <c r="BV66" i="2"/>
  <c r="BR66" i="2" s="1"/>
  <c r="BU66" i="2"/>
  <c r="BQ66" i="2" s="1"/>
  <c r="CB42" i="2"/>
  <c r="CA42" i="2"/>
  <c r="BZ42" i="2"/>
  <c r="BY42" i="2"/>
  <c r="BX42" i="2"/>
  <c r="BT42" i="2" s="1"/>
  <c r="BW42" i="2"/>
  <c r="BV42" i="2"/>
  <c r="BR42" i="2" s="1"/>
  <c r="BU42" i="2"/>
  <c r="BQ42" i="2" s="1"/>
  <c r="BS42" i="2"/>
  <c r="CB21" i="2"/>
  <c r="CA21" i="2"/>
  <c r="BZ21" i="2"/>
  <c r="BY21" i="2"/>
  <c r="BX21" i="2"/>
  <c r="BT21" i="2" s="1"/>
  <c r="BW21" i="2"/>
  <c r="BS21" i="2" s="1"/>
  <c r="BV21" i="2"/>
  <c r="BR21" i="2" s="1"/>
  <c r="BU21" i="2"/>
  <c r="BQ21" i="2" s="1"/>
  <c r="CB30" i="2"/>
  <c r="CA30" i="2"/>
  <c r="BZ30" i="2"/>
  <c r="BY30" i="2"/>
  <c r="BX30" i="2"/>
  <c r="BT30" i="2" s="1"/>
  <c r="BW30" i="2"/>
  <c r="BS30" i="2" s="1"/>
  <c r="BV30" i="2"/>
  <c r="BR30" i="2" s="1"/>
  <c r="BU30" i="2"/>
  <c r="BQ30" i="2"/>
  <c r="CB31" i="2"/>
  <c r="BT31" i="2" s="1"/>
  <c r="CA31" i="2"/>
  <c r="BZ31" i="2"/>
  <c r="BY31" i="2"/>
  <c r="BX31" i="2"/>
  <c r="BW31" i="2"/>
  <c r="BV31" i="2"/>
  <c r="BR31" i="2" s="1"/>
  <c r="BU31" i="2"/>
  <c r="BQ31" i="2" s="1"/>
  <c r="BS31" i="2"/>
  <c r="CB60" i="2"/>
  <c r="CA60" i="2"/>
  <c r="BZ60" i="2"/>
  <c r="BY60" i="2"/>
  <c r="BX60" i="2"/>
  <c r="BT60" i="2" s="1"/>
  <c r="BW60" i="2"/>
  <c r="BV60" i="2"/>
  <c r="BR60" i="2" s="1"/>
  <c r="BU60" i="2"/>
  <c r="BQ60" i="2" s="1"/>
  <c r="BS60" i="2"/>
  <c r="CB52" i="2"/>
  <c r="CA52" i="2"/>
  <c r="BZ52" i="2"/>
  <c r="BY52" i="2"/>
  <c r="BX52" i="2"/>
  <c r="BW52" i="2"/>
  <c r="BS52" i="2" s="1"/>
  <c r="BV52" i="2"/>
  <c r="BR52" i="2" s="1"/>
  <c r="BU52" i="2"/>
  <c r="BQ52" i="2" s="1"/>
  <c r="BT52" i="2"/>
  <c r="CB47" i="2"/>
  <c r="CA47" i="2"/>
  <c r="BZ47" i="2"/>
  <c r="BY47" i="2"/>
  <c r="BX47" i="2"/>
  <c r="BT47" i="2" s="1"/>
  <c r="BW47" i="2"/>
  <c r="BS47" i="2" s="1"/>
  <c r="BV47" i="2"/>
  <c r="BR47" i="2" s="1"/>
  <c r="BU47" i="2"/>
  <c r="BQ47" i="2"/>
  <c r="CB102" i="2"/>
  <c r="CA102" i="2"/>
  <c r="BZ102" i="2"/>
  <c r="BY102" i="2"/>
  <c r="BX102" i="2"/>
  <c r="BW102" i="2"/>
  <c r="BV102" i="2"/>
  <c r="BR102" i="2" s="1"/>
  <c r="BU102" i="2"/>
  <c r="BQ102" i="2" s="1"/>
  <c r="BT102" i="2"/>
  <c r="BS102" i="2"/>
  <c r="CB75" i="2"/>
  <c r="CA75" i="2"/>
  <c r="BZ75" i="2"/>
  <c r="BY75" i="2"/>
  <c r="BX75" i="2"/>
  <c r="BT75" i="2" s="1"/>
  <c r="BW75" i="2"/>
  <c r="BS75" i="2" s="1"/>
  <c r="BV75" i="2"/>
  <c r="BR75" i="2" s="1"/>
  <c r="BU75" i="2"/>
  <c r="BQ75" i="2" s="1"/>
  <c r="CB59" i="2"/>
  <c r="CA59" i="2"/>
  <c r="BZ59" i="2"/>
  <c r="BY59" i="2"/>
  <c r="BX59" i="2"/>
  <c r="BT59" i="2" s="1"/>
  <c r="BW59" i="2"/>
  <c r="BS59" i="2" s="1"/>
  <c r="BV59" i="2"/>
  <c r="BR59" i="2" s="1"/>
  <c r="BU59" i="2"/>
  <c r="BQ59" i="2" s="1"/>
  <c r="CB69" i="2"/>
  <c r="CA69" i="2"/>
  <c r="BZ69" i="2"/>
  <c r="BY69" i="2"/>
  <c r="BX69" i="2"/>
  <c r="BT69" i="2" s="1"/>
  <c r="BW69" i="2"/>
  <c r="BS69" i="2" s="1"/>
  <c r="BV69" i="2"/>
  <c r="BR69" i="2" s="1"/>
  <c r="BU69" i="2"/>
  <c r="BQ69" i="2" s="1"/>
  <c r="CB93" i="2"/>
  <c r="CA93" i="2"/>
  <c r="BZ93" i="2"/>
  <c r="BY93" i="2"/>
  <c r="BX93" i="2"/>
  <c r="BW93" i="2"/>
  <c r="BS93" i="2" s="1"/>
  <c r="BV93" i="2"/>
  <c r="BU93" i="2"/>
  <c r="BT93" i="2"/>
  <c r="BR93" i="2"/>
  <c r="CB24" i="2"/>
  <c r="CA24" i="2"/>
  <c r="BZ24" i="2"/>
  <c r="BY24" i="2"/>
  <c r="BX24" i="2"/>
  <c r="BW24" i="2"/>
  <c r="BV24" i="2"/>
  <c r="BR24" i="2" s="1"/>
  <c r="BU24" i="2"/>
  <c r="BQ24" i="2" s="1"/>
  <c r="BT24" i="2"/>
  <c r="BS24" i="2"/>
  <c r="CB65" i="2"/>
  <c r="CA65" i="2"/>
  <c r="BZ65" i="2"/>
  <c r="BY65" i="2"/>
  <c r="BX65" i="2"/>
  <c r="BT65" i="2" s="1"/>
  <c r="BW65" i="2"/>
  <c r="BS65" i="2" s="1"/>
  <c r="BV65" i="2"/>
  <c r="BU65" i="2"/>
  <c r="BQ65" i="2" s="1"/>
  <c r="BR65" i="2"/>
  <c r="CB41" i="2"/>
  <c r="CA41" i="2"/>
  <c r="BZ41" i="2"/>
  <c r="BY41" i="2"/>
  <c r="BX41" i="2"/>
  <c r="BT41" i="2" s="1"/>
  <c r="BW41" i="2"/>
  <c r="BS41" i="2" s="1"/>
  <c r="BV41" i="2"/>
  <c r="BR41" i="2" s="1"/>
  <c r="BU41" i="2"/>
  <c r="BQ41" i="2"/>
  <c r="CB64" i="2"/>
  <c r="CA64" i="2"/>
  <c r="BZ64" i="2"/>
  <c r="BY64" i="2"/>
  <c r="BX64" i="2"/>
  <c r="BW64" i="2"/>
  <c r="BS64" i="2" s="1"/>
  <c r="BV64" i="2"/>
  <c r="BR64" i="2" s="1"/>
  <c r="BU64" i="2"/>
  <c r="BQ64" i="2" s="1"/>
  <c r="BT64" i="2"/>
  <c r="CB58" i="2"/>
  <c r="CA58" i="2"/>
  <c r="BZ58" i="2"/>
  <c r="BY58" i="2"/>
  <c r="BX58" i="2"/>
  <c r="BT58" i="2" s="1"/>
  <c r="BW58" i="2"/>
  <c r="BS58" i="2" s="1"/>
  <c r="BV58" i="2"/>
  <c r="BR58" i="2" s="1"/>
  <c r="BU58" i="2"/>
  <c r="BQ58" i="2" s="1"/>
  <c r="CB15" i="2"/>
  <c r="CA15" i="2"/>
  <c r="BZ15" i="2"/>
  <c r="BY15" i="2"/>
  <c r="BX15" i="2"/>
  <c r="BT15" i="2" s="1"/>
  <c r="BW15" i="2"/>
  <c r="BS15" i="2" s="1"/>
  <c r="BV15" i="2"/>
  <c r="BU15" i="2"/>
  <c r="BQ15" i="2" s="1"/>
  <c r="BR15" i="2"/>
  <c r="CB22" i="2"/>
  <c r="CA22" i="2"/>
  <c r="BZ22" i="2"/>
  <c r="BY22" i="2"/>
  <c r="BX22" i="2"/>
  <c r="BT22" i="2" s="1"/>
  <c r="BW22" i="2"/>
  <c r="BS22" i="2" s="1"/>
  <c r="BV22" i="2"/>
  <c r="BR22" i="2" s="1"/>
  <c r="BU22" i="2"/>
  <c r="BQ22" i="2" s="1"/>
  <c r="CB36" i="2"/>
  <c r="CA36" i="2"/>
  <c r="BZ36" i="2"/>
  <c r="BY36" i="2"/>
  <c r="BX36" i="2"/>
  <c r="BW36" i="2"/>
  <c r="BS36" i="2" s="1"/>
  <c r="BV36" i="2"/>
  <c r="BR36" i="2" s="1"/>
  <c r="BU36" i="2"/>
  <c r="BQ36" i="2" s="1"/>
  <c r="BT36" i="2"/>
  <c r="CB92" i="2"/>
  <c r="CA92" i="2"/>
  <c r="BZ92" i="2"/>
  <c r="BY92" i="2"/>
  <c r="BX92" i="2"/>
  <c r="BT92" i="2" s="1"/>
  <c r="BW92" i="2"/>
  <c r="BV92" i="2"/>
  <c r="BR92" i="2" s="1"/>
  <c r="BU92" i="2"/>
  <c r="BQ92" i="2" s="1"/>
  <c r="BS92" i="2"/>
  <c r="CB91" i="2"/>
  <c r="CA91" i="2"/>
  <c r="BZ91" i="2"/>
  <c r="BY91" i="2"/>
  <c r="BX91" i="2"/>
  <c r="BT91" i="2" s="1"/>
  <c r="BW91" i="2"/>
  <c r="BV91" i="2"/>
  <c r="BR91" i="2" s="1"/>
  <c r="BU91" i="2"/>
  <c r="BQ91" i="2" s="1"/>
  <c r="CB9" i="2"/>
  <c r="CA9" i="2"/>
  <c r="BZ9" i="2"/>
  <c r="BY9" i="2"/>
  <c r="BX9" i="2"/>
  <c r="BT9" i="2" s="1"/>
  <c r="BW9" i="2"/>
  <c r="BS9" i="2" s="1"/>
  <c r="BV9" i="2"/>
  <c r="BR9" i="2" s="1"/>
  <c r="BU9" i="2"/>
  <c r="BQ9" i="2"/>
  <c r="CB57" i="2"/>
  <c r="CA57" i="2"/>
  <c r="BZ57" i="2"/>
  <c r="BY57" i="2"/>
  <c r="BX57" i="2"/>
  <c r="BT57" i="2" s="1"/>
  <c r="BW57" i="2"/>
  <c r="BV57" i="2"/>
  <c r="BR57" i="2" s="1"/>
  <c r="BU57" i="2"/>
  <c r="BQ57" i="2" s="1"/>
  <c r="BS57" i="2"/>
  <c r="CB90" i="2"/>
  <c r="CA90" i="2"/>
  <c r="BZ90" i="2"/>
  <c r="BY90" i="2"/>
  <c r="BX90" i="2"/>
  <c r="BW90" i="2"/>
  <c r="BS90" i="2" s="1"/>
  <c r="BV90" i="2"/>
  <c r="BR90" i="2" s="1"/>
  <c r="BU90" i="2"/>
  <c r="BQ90" i="2" s="1"/>
  <c r="BT90" i="2"/>
  <c r="CB89" i="2"/>
  <c r="CA89" i="2"/>
  <c r="BZ89" i="2"/>
  <c r="BY89" i="2"/>
  <c r="BX89" i="2"/>
  <c r="BT89" i="2" s="1"/>
  <c r="BW89" i="2"/>
  <c r="BS89" i="2" s="1"/>
  <c r="BV89" i="2"/>
  <c r="BU89" i="2"/>
  <c r="BQ89" i="2" s="1"/>
  <c r="BR89" i="2"/>
  <c r="CB88" i="2"/>
  <c r="CA88" i="2"/>
  <c r="BZ88" i="2"/>
  <c r="BY88" i="2"/>
  <c r="BX88" i="2"/>
  <c r="BT88" i="2" s="1"/>
  <c r="BW88" i="2"/>
  <c r="BS88" i="2" s="1"/>
  <c r="BV88" i="2"/>
  <c r="BR88" i="2" s="1"/>
  <c r="BU88" i="2"/>
  <c r="BQ88" i="2"/>
  <c r="CB100" i="2"/>
  <c r="CA100" i="2"/>
  <c r="BZ100" i="2"/>
  <c r="BY100" i="2"/>
  <c r="BX100" i="2"/>
  <c r="BT100" i="2" s="1"/>
  <c r="BW100" i="2"/>
  <c r="BS100" i="2" s="1"/>
  <c r="BV100" i="2"/>
  <c r="BR100" i="2" s="1"/>
  <c r="BU100" i="2"/>
  <c r="BQ100" i="2" s="1"/>
  <c r="CB87" i="2"/>
  <c r="CA87" i="2"/>
  <c r="BZ87" i="2"/>
  <c r="BY87" i="2"/>
  <c r="BX87" i="2"/>
  <c r="BT87" i="2" s="1"/>
  <c r="BW87" i="2"/>
  <c r="BV87" i="2"/>
  <c r="BR87" i="2" s="1"/>
  <c r="BU87" i="2"/>
  <c r="BQ87" i="2" s="1"/>
  <c r="BS87" i="2"/>
  <c r="CB74" i="2"/>
  <c r="CA74" i="2"/>
  <c r="BZ74" i="2"/>
  <c r="BY74" i="2"/>
  <c r="BX74" i="2"/>
  <c r="BT74" i="2" s="1"/>
  <c r="BW74" i="2"/>
  <c r="BS74" i="2" s="1"/>
  <c r="BV74" i="2"/>
  <c r="BR74" i="2" s="1"/>
  <c r="BU74" i="2"/>
  <c r="BQ74" i="2" s="1"/>
  <c r="CB37" i="2"/>
  <c r="CA37" i="2"/>
  <c r="BZ37" i="2"/>
  <c r="BY37" i="2"/>
  <c r="BX37" i="2"/>
  <c r="BT37" i="2" s="1"/>
  <c r="BW37" i="2"/>
  <c r="BS37" i="2" s="1"/>
  <c r="BV37" i="2"/>
  <c r="BR37" i="2" s="1"/>
  <c r="BU37" i="2"/>
  <c r="BQ37" i="2"/>
  <c r="CB101" i="2"/>
  <c r="CA101" i="2"/>
  <c r="BZ101" i="2"/>
  <c r="BY101" i="2"/>
  <c r="BX101" i="2"/>
  <c r="BT101" i="2" s="1"/>
  <c r="BW101" i="2"/>
  <c r="BS101" i="2" s="1"/>
  <c r="BV101" i="2"/>
  <c r="BR101" i="2" s="1"/>
  <c r="BU101" i="2"/>
  <c r="BQ101" i="2" s="1"/>
  <c r="CB63" i="2"/>
  <c r="CA63" i="2"/>
  <c r="BZ63" i="2"/>
  <c r="BY63" i="2"/>
  <c r="BX63" i="2"/>
  <c r="BT63" i="2" s="1"/>
  <c r="BW63" i="2"/>
  <c r="BV63" i="2"/>
  <c r="BR63" i="2" s="1"/>
  <c r="BU63" i="2"/>
  <c r="BQ63" i="2" s="1"/>
  <c r="BS63" i="2"/>
  <c r="CB40" i="2"/>
  <c r="CA40" i="2"/>
  <c r="BZ40" i="2"/>
  <c r="BY40" i="2"/>
  <c r="BX40" i="2"/>
  <c r="BT40" i="2" s="1"/>
  <c r="BW40" i="2"/>
  <c r="BS40" i="2" s="1"/>
  <c r="BV40" i="2"/>
  <c r="BR40" i="2" s="1"/>
  <c r="BU40" i="2"/>
  <c r="BQ40" i="2" s="1"/>
  <c r="CB56" i="2"/>
  <c r="CA56" i="2"/>
  <c r="BZ56" i="2"/>
  <c r="BY56" i="2"/>
  <c r="BX56" i="2"/>
  <c r="BT56" i="2" s="1"/>
  <c r="BW56" i="2"/>
  <c r="BS56" i="2" s="1"/>
  <c r="BV56" i="2"/>
  <c r="BR56" i="2" s="1"/>
  <c r="BU56" i="2"/>
  <c r="BQ56" i="2"/>
  <c r="CB49" i="2"/>
  <c r="CA49" i="2"/>
  <c r="BZ49" i="2"/>
  <c r="BY49" i="2"/>
  <c r="BX49" i="2"/>
  <c r="BT49" i="2" s="1"/>
  <c r="BW49" i="2"/>
  <c r="BV49" i="2"/>
  <c r="BU49" i="2"/>
  <c r="BQ49" i="2" s="1"/>
  <c r="BS49" i="2"/>
  <c r="BR49" i="2"/>
  <c r="CB25" i="2"/>
  <c r="CA25" i="2"/>
  <c r="BZ25" i="2"/>
  <c r="BY25" i="2"/>
  <c r="BX25" i="2"/>
  <c r="BT25" i="2" s="1"/>
  <c r="BW25" i="2"/>
  <c r="BS25" i="2" s="1"/>
  <c r="BV25" i="2"/>
  <c r="BR25" i="2" s="1"/>
  <c r="BU25" i="2"/>
  <c r="BQ25" i="2" s="1"/>
  <c r="CB35" i="2"/>
  <c r="CA35" i="2"/>
  <c r="BZ35" i="2"/>
  <c r="BY35" i="2"/>
  <c r="BX35" i="2"/>
  <c r="BT35" i="2" s="1"/>
  <c r="BW35" i="2"/>
  <c r="BS35" i="2" s="1"/>
  <c r="BV35" i="2"/>
  <c r="BU35" i="2"/>
  <c r="BQ35" i="2" s="1"/>
  <c r="BR35" i="2"/>
  <c r="CB23" i="2"/>
  <c r="CA23" i="2"/>
  <c r="BZ23" i="2"/>
  <c r="BY23" i="2"/>
  <c r="BX23" i="2"/>
  <c r="BT23" i="2" s="1"/>
  <c r="BW23" i="2"/>
  <c r="BS23" i="2" s="1"/>
  <c r="BV23" i="2"/>
  <c r="BR23" i="2" s="1"/>
  <c r="BU23" i="2"/>
  <c r="BQ23" i="2" s="1"/>
  <c r="CB7" i="2"/>
  <c r="CA7" i="2"/>
  <c r="BZ7" i="2"/>
  <c r="BY7" i="2"/>
  <c r="BX7" i="2"/>
  <c r="BW7" i="2"/>
  <c r="BS7" i="2" s="1"/>
  <c r="BV7" i="2"/>
  <c r="BR7" i="2" s="1"/>
  <c r="BU7" i="2"/>
  <c r="BT7" i="2"/>
  <c r="CB86" i="2"/>
  <c r="CA86" i="2"/>
  <c r="BZ86" i="2"/>
  <c r="BY86" i="2"/>
  <c r="BX86" i="2"/>
  <c r="BT86" i="2" s="1"/>
  <c r="BW86" i="2"/>
  <c r="BV86" i="2"/>
  <c r="BR86" i="2" s="1"/>
  <c r="BU86" i="2"/>
  <c r="BQ86" i="2" s="1"/>
  <c r="BS86" i="2"/>
  <c r="CB29" i="2"/>
  <c r="CA29" i="2"/>
  <c r="BZ29" i="2"/>
  <c r="BY29" i="2"/>
  <c r="BX29" i="2"/>
  <c r="BT29" i="2" s="1"/>
  <c r="BW29" i="2"/>
  <c r="BS29" i="2" s="1"/>
  <c r="BV29" i="2"/>
  <c r="BR29" i="2" s="1"/>
  <c r="BU29" i="2"/>
  <c r="BQ29" i="2" s="1"/>
  <c r="CB73" i="2"/>
  <c r="CA73" i="2"/>
  <c r="BZ73" i="2"/>
  <c r="BY73" i="2"/>
  <c r="BX73" i="2"/>
  <c r="BT73" i="2" s="1"/>
  <c r="BW73" i="2"/>
  <c r="BS73" i="2" s="1"/>
  <c r="BV73" i="2"/>
  <c r="BR73" i="2" s="1"/>
  <c r="BU73" i="2"/>
  <c r="BQ73" i="2"/>
  <c r="CB32" i="2"/>
  <c r="CA32" i="2"/>
  <c r="BZ32" i="2"/>
  <c r="BY32" i="2"/>
  <c r="BX32" i="2"/>
  <c r="BT32" i="2" s="1"/>
  <c r="BW32" i="2"/>
  <c r="BS32" i="2" s="1"/>
  <c r="BV32" i="2"/>
  <c r="BU32" i="2"/>
  <c r="BQ32" i="2" s="1"/>
  <c r="BR32" i="2"/>
  <c r="CB14" i="2"/>
  <c r="CA14" i="2"/>
  <c r="BZ14" i="2"/>
  <c r="BY14" i="2"/>
  <c r="BX14" i="2"/>
  <c r="BW14" i="2"/>
  <c r="BS14" i="2" s="1"/>
  <c r="BV14" i="2"/>
  <c r="BR14" i="2" s="1"/>
  <c r="BU14" i="2"/>
  <c r="BQ14" i="2" s="1"/>
  <c r="BT14" i="2"/>
  <c r="CB85" i="2"/>
  <c r="CA85" i="2"/>
  <c r="BZ85" i="2"/>
  <c r="BY85" i="2"/>
  <c r="BX85" i="2"/>
  <c r="BT85" i="2" s="1"/>
  <c r="BW85" i="2"/>
  <c r="BS85" i="2" s="1"/>
  <c r="BV85" i="2"/>
  <c r="BU85" i="2"/>
  <c r="BQ85" i="2" s="1"/>
  <c r="BR85" i="2"/>
  <c r="CB84" i="2"/>
  <c r="CA84" i="2"/>
  <c r="BZ84" i="2"/>
  <c r="BY84" i="2"/>
  <c r="BX84" i="2"/>
  <c r="BT84" i="2" s="1"/>
  <c r="BW84" i="2"/>
  <c r="BS84" i="2" s="1"/>
  <c r="BV84" i="2"/>
  <c r="BR84" i="2" s="1"/>
  <c r="BU84" i="2"/>
  <c r="BQ84" i="2" s="1"/>
  <c r="CB83" i="2"/>
  <c r="CA83" i="2"/>
  <c r="BZ83" i="2"/>
  <c r="BY83" i="2"/>
  <c r="BX83" i="2"/>
  <c r="BW83" i="2"/>
  <c r="BS83" i="2" s="1"/>
  <c r="BV83" i="2"/>
  <c r="BR83" i="2" s="1"/>
  <c r="BU83" i="2"/>
  <c r="BQ83" i="2" s="1"/>
  <c r="BT83" i="2"/>
  <c r="CB39" i="2"/>
  <c r="CA39" i="2"/>
  <c r="BZ39" i="2"/>
  <c r="BY39" i="2"/>
  <c r="BX39" i="2"/>
  <c r="BT39" i="2" s="1"/>
  <c r="BW39" i="2"/>
  <c r="BS39" i="2" s="1"/>
  <c r="BV39" i="2"/>
  <c r="BR39" i="2" s="1"/>
  <c r="BU39" i="2"/>
  <c r="BQ39" i="2" s="1"/>
  <c r="CB11" i="2"/>
  <c r="CA11" i="2"/>
  <c r="BZ11" i="2"/>
  <c r="BY11" i="2"/>
  <c r="BX11" i="2"/>
  <c r="BT11" i="2" s="1"/>
  <c r="BW11" i="2"/>
  <c r="BS11" i="2" s="1"/>
  <c r="BV11" i="2"/>
  <c r="BR11" i="2" s="1"/>
  <c r="BU11" i="2"/>
  <c r="BQ11" i="2" s="1"/>
  <c r="CB82" i="2"/>
  <c r="CA82" i="2"/>
  <c r="BZ82" i="2"/>
  <c r="BY82" i="2"/>
  <c r="BX82" i="2"/>
  <c r="BT82" i="2" s="1"/>
  <c r="BW82" i="2"/>
  <c r="BS82" i="2" s="1"/>
  <c r="BV82" i="2"/>
  <c r="BR82" i="2" s="1"/>
  <c r="BU82" i="2"/>
  <c r="BQ82" i="2" s="1"/>
  <c r="CB72" i="2"/>
  <c r="CA72" i="2"/>
  <c r="BZ72" i="2"/>
  <c r="BY72" i="2"/>
  <c r="BX72" i="2"/>
  <c r="BW72" i="2"/>
  <c r="BS72" i="2" s="1"/>
  <c r="BV72" i="2"/>
  <c r="BR72" i="2" s="1"/>
  <c r="BU72" i="2"/>
  <c r="BQ72" i="2" s="1"/>
  <c r="BT72" i="2"/>
  <c r="CB26" i="2"/>
  <c r="CA26" i="2"/>
  <c r="BZ26" i="2"/>
  <c r="BY26" i="2"/>
  <c r="BX26" i="2"/>
  <c r="BT26" i="2" s="1"/>
  <c r="BW26" i="2"/>
  <c r="BV26" i="2"/>
  <c r="BR26" i="2" s="1"/>
  <c r="BU26" i="2"/>
  <c r="BQ26" i="2" s="1"/>
  <c r="BS26" i="2"/>
  <c r="CB28" i="2"/>
  <c r="CA28" i="2"/>
  <c r="BZ28" i="2"/>
  <c r="BY28" i="2"/>
  <c r="BX28" i="2"/>
  <c r="BT28" i="2" s="1"/>
  <c r="BW28" i="2"/>
  <c r="BS28" i="2" s="1"/>
  <c r="BV28" i="2"/>
  <c r="BR28" i="2" s="1"/>
  <c r="BU28" i="2"/>
  <c r="BQ28" i="2"/>
  <c r="CB12" i="2"/>
  <c r="CA12" i="2"/>
  <c r="BZ12" i="2"/>
  <c r="BY12" i="2"/>
  <c r="BX12" i="2"/>
  <c r="BT12" i="2" s="1"/>
  <c r="BW12" i="2"/>
  <c r="BS12" i="2" s="1"/>
  <c r="BV12" i="2"/>
  <c r="BR12" i="2" s="1"/>
  <c r="BU12" i="2"/>
  <c r="BQ12" i="2" s="1"/>
  <c r="CB70" i="2"/>
  <c r="CA70" i="2"/>
  <c r="BZ70" i="2"/>
  <c r="BY70" i="2"/>
  <c r="BX70" i="2"/>
  <c r="BT70" i="2" s="1"/>
  <c r="BW70" i="2"/>
  <c r="BS70" i="2" s="1"/>
  <c r="BV70" i="2"/>
  <c r="BR70" i="2" s="1"/>
  <c r="BU70" i="2"/>
  <c r="BQ70" i="2" s="1"/>
  <c r="CB10" i="2"/>
  <c r="CA10" i="2"/>
  <c r="BZ10" i="2"/>
  <c r="BY10" i="2"/>
  <c r="BX10" i="2"/>
  <c r="BW10" i="2"/>
  <c r="BS10" i="2" s="1"/>
  <c r="BV10" i="2"/>
  <c r="BR10" i="2" s="1"/>
  <c r="BU10" i="2"/>
  <c r="BQ10" i="2" s="1"/>
  <c r="BT10" i="2"/>
  <c r="CB55" i="2"/>
  <c r="CA55" i="2"/>
  <c r="BZ55" i="2"/>
  <c r="BY55" i="2"/>
  <c r="BX55" i="2"/>
  <c r="BT55" i="2" s="1"/>
  <c r="BW55" i="2"/>
  <c r="BS55" i="2" s="1"/>
  <c r="BV55" i="2"/>
  <c r="BU55" i="2"/>
  <c r="BQ55" i="2" s="1"/>
  <c r="BR55" i="2"/>
  <c r="CB81" i="2"/>
  <c r="CA81" i="2"/>
  <c r="BZ81" i="2"/>
  <c r="BY81" i="2"/>
  <c r="BX81" i="2"/>
  <c r="BT81" i="2" s="1"/>
  <c r="BW81" i="2"/>
  <c r="BS81" i="2" s="1"/>
  <c r="BV81" i="2"/>
  <c r="BR81" i="2" s="1"/>
  <c r="BU81" i="2"/>
  <c r="BQ81" i="2" s="1"/>
  <c r="CB80" i="2"/>
  <c r="CA80" i="2"/>
  <c r="BZ80" i="2"/>
  <c r="BY80" i="2"/>
  <c r="BX80" i="2"/>
  <c r="BT80" i="2" s="1"/>
  <c r="BW80" i="2"/>
  <c r="BS80" i="2" s="1"/>
  <c r="BV80" i="2"/>
  <c r="BR80" i="2" s="1"/>
  <c r="BU80" i="2"/>
  <c r="BQ80" i="2" s="1"/>
  <c r="CB79" i="2"/>
  <c r="CA79" i="2"/>
  <c r="BZ79" i="2"/>
  <c r="BY79" i="2"/>
  <c r="BX79" i="2"/>
  <c r="BW79" i="2"/>
  <c r="BS79" i="2" s="1"/>
  <c r="BV79" i="2"/>
  <c r="BR79" i="2" s="1"/>
  <c r="BU79" i="2"/>
  <c r="BQ79" i="2" s="1"/>
  <c r="BT79" i="2"/>
  <c r="CB48" i="2"/>
  <c r="CA48" i="2"/>
  <c r="BZ48" i="2"/>
  <c r="BY48" i="2"/>
  <c r="BX48" i="2"/>
  <c r="BT48" i="2" s="1"/>
  <c r="BW48" i="2"/>
  <c r="BS48" i="2" s="1"/>
  <c r="BV48" i="2"/>
  <c r="BU48" i="2"/>
  <c r="BR48" i="2"/>
  <c r="BQ48" i="2"/>
  <c r="BQ45" i="2" l="1"/>
  <c r="BR105" i="2"/>
  <c r="BR51" i="2"/>
  <c r="BQ7" i="2"/>
  <c r="BQ93" i="2"/>
  <c r="BS91" i="2"/>
  <c r="BQ51" i="2"/>
  <c r="CB41" i="1" l="1"/>
  <c r="CA41" i="1"/>
  <c r="BZ41" i="1"/>
  <c r="BY41" i="1"/>
  <c r="BX41" i="1"/>
  <c r="BW41" i="1"/>
  <c r="BV41" i="1"/>
  <c r="BU41" i="1"/>
  <c r="BQ41" i="1" s="1"/>
  <c r="BT41" i="1"/>
  <c r="BS41" i="1"/>
  <c r="BR41" i="1"/>
  <c r="CB95" i="1"/>
  <c r="CA95" i="1"/>
  <c r="BZ95" i="1"/>
  <c r="BY95" i="1"/>
  <c r="BX95" i="1"/>
  <c r="BW95" i="1"/>
  <c r="BV95" i="1"/>
  <c r="BU95" i="1"/>
  <c r="BQ95" i="1" s="1"/>
  <c r="BT95" i="1"/>
  <c r="BS95" i="1"/>
  <c r="BR95" i="1"/>
  <c r="CB98" i="1"/>
  <c r="CA98" i="1"/>
  <c r="BZ98" i="1"/>
  <c r="BY98" i="1"/>
  <c r="BX98" i="1"/>
  <c r="BT98" i="1" s="1"/>
  <c r="BW98" i="1"/>
  <c r="BV98" i="1"/>
  <c r="BU98" i="1"/>
  <c r="BS98" i="1"/>
  <c r="BR98" i="1"/>
  <c r="BQ98" i="1"/>
  <c r="CB105" i="1"/>
  <c r="CA105" i="1"/>
  <c r="BZ105" i="1"/>
  <c r="BY105" i="1"/>
  <c r="BX105" i="1"/>
  <c r="BW105" i="1"/>
  <c r="BS105" i="1" s="1"/>
  <c r="BV105" i="1"/>
  <c r="BU105" i="1"/>
  <c r="BQ105" i="1" s="1"/>
  <c r="BT105" i="1"/>
  <c r="BR105" i="1"/>
  <c r="CB101" i="1"/>
  <c r="CA101" i="1"/>
  <c r="BZ101" i="1"/>
  <c r="BY101" i="1"/>
  <c r="BX101" i="1"/>
  <c r="BW101" i="1"/>
  <c r="BS101" i="1" s="1"/>
  <c r="BV101" i="1"/>
  <c r="BR101" i="1" s="1"/>
  <c r="BU101" i="1"/>
  <c r="BQ101" i="1" s="1"/>
  <c r="BT101" i="1"/>
  <c r="CB84" i="1"/>
  <c r="CA84" i="1"/>
  <c r="BZ84" i="1"/>
  <c r="BY84" i="1"/>
  <c r="BX84" i="1"/>
  <c r="BT84" i="1" s="1"/>
  <c r="BW84" i="1"/>
  <c r="BV84" i="1"/>
  <c r="BU84" i="1"/>
  <c r="BQ84" i="1" s="1"/>
  <c r="BS84" i="1"/>
  <c r="BR84" i="1"/>
  <c r="CB37" i="1"/>
  <c r="CA37" i="1"/>
  <c r="BZ37" i="1"/>
  <c r="BY37" i="1"/>
  <c r="BX37" i="1"/>
  <c r="BW37" i="1"/>
  <c r="BS37" i="1" s="1"/>
  <c r="BV37" i="1"/>
  <c r="BU37" i="1"/>
  <c r="BQ37" i="1" s="1"/>
  <c r="BT37" i="1"/>
  <c r="BR37" i="1"/>
  <c r="CB75" i="1"/>
  <c r="CA75" i="1"/>
  <c r="BZ75" i="1"/>
  <c r="BY75" i="1"/>
  <c r="BX75" i="1"/>
  <c r="BT75" i="1" s="1"/>
  <c r="BW75" i="1"/>
  <c r="BV75" i="1"/>
  <c r="BR75" i="1" s="1"/>
  <c r="BU75" i="1"/>
  <c r="BQ75" i="1" s="1"/>
  <c r="BS75" i="1"/>
  <c r="CB104" i="1"/>
  <c r="CA104" i="1"/>
  <c r="BZ104" i="1"/>
  <c r="BY104" i="1"/>
  <c r="BX104" i="1"/>
  <c r="BT104" i="1" s="1"/>
  <c r="BW104" i="1"/>
  <c r="BS104" i="1" s="1"/>
  <c r="BV104" i="1"/>
  <c r="BU104" i="1"/>
  <c r="BQ104" i="1" s="1"/>
  <c r="BR104" i="1"/>
  <c r="CB103" i="1"/>
  <c r="CA103" i="1"/>
  <c r="BZ103" i="1"/>
  <c r="BY103" i="1"/>
  <c r="BX103" i="1"/>
  <c r="BW103" i="1"/>
  <c r="BV103" i="1"/>
  <c r="BR103" i="1" s="1"/>
  <c r="BU103" i="1"/>
  <c r="BQ103" i="1" s="1"/>
  <c r="BT103" i="1"/>
  <c r="BS103" i="1"/>
  <c r="CB102" i="1"/>
  <c r="CA102" i="1"/>
  <c r="BZ102" i="1"/>
  <c r="BY102" i="1"/>
  <c r="BX102" i="1"/>
  <c r="BT102" i="1" s="1"/>
  <c r="BW102" i="1"/>
  <c r="BV102" i="1"/>
  <c r="BU102" i="1"/>
  <c r="BS102" i="1"/>
  <c r="BR102" i="1"/>
  <c r="BQ102" i="1"/>
  <c r="CB100" i="1"/>
  <c r="CA100" i="1"/>
  <c r="BZ100" i="1"/>
  <c r="BY100" i="1"/>
  <c r="BX100" i="1"/>
  <c r="BT100" i="1" s="1"/>
  <c r="BW100" i="1"/>
  <c r="BV100" i="1"/>
  <c r="BU100" i="1"/>
  <c r="BQ100" i="1" s="1"/>
  <c r="BS100" i="1"/>
  <c r="BR100" i="1"/>
  <c r="CB99" i="1"/>
  <c r="CA99" i="1"/>
  <c r="BZ99" i="1"/>
  <c r="BY99" i="1"/>
  <c r="BX99" i="1"/>
  <c r="BT99" i="1" s="1"/>
  <c r="BW99" i="1"/>
  <c r="BS99" i="1" s="1"/>
  <c r="BV99" i="1"/>
  <c r="BU99" i="1"/>
  <c r="BQ99" i="1" s="1"/>
  <c r="BR99" i="1"/>
  <c r="CB97" i="1"/>
  <c r="CA97" i="1"/>
  <c r="BZ97" i="1"/>
  <c r="BY97" i="1"/>
  <c r="BX97" i="1"/>
  <c r="BW97" i="1"/>
  <c r="BS97" i="1" s="1"/>
  <c r="BV97" i="1"/>
  <c r="BU97" i="1"/>
  <c r="BQ97" i="1" s="1"/>
  <c r="BT97" i="1"/>
  <c r="BR97" i="1"/>
  <c r="CB96" i="1"/>
  <c r="CA96" i="1"/>
  <c r="BZ96" i="1"/>
  <c r="BY96" i="1"/>
  <c r="BX96" i="1"/>
  <c r="BW96" i="1"/>
  <c r="BS96" i="1" s="1"/>
  <c r="BV96" i="1"/>
  <c r="BR96" i="1" s="1"/>
  <c r="BU96" i="1"/>
  <c r="BQ96" i="1" s="1"/>
  <c r="BT96" i="1"/>
  <c r="CB94" i="1"/>
  <c r="CA94" i="1"/>
  <c r="BZ94" i="1"/>
  <c r="BY94" i="1"/>
  <c r="BX94" i="1"/>
  <c r="BW94" i="1"/>
  <c r="BV94" i="1"/>
  <c r="BU94" i="1"/>
  <c r="BQ94" i="1" s="1"/>
  <c r="BT94" i="1"/>
  <c r="BS94" i="1"/>
  <c r="BR94" i="1"/>
  <c r="CB93" i="1"/>
  <c r="CA93" i="1"/>
  <c r="BZ93" i="1"/>
  <c r="BY93" i="1"/>
  <c r="BX93" i="1"/>
  <c r="BT93" i="1" s="1"/>
  <c r="BW93" i="1"/>
  <c r="BV93" i="1"/>
  <c r="BR93" i="1" s="1"/>
  <c r="BU93" i="1"/>
  <c r="BQ93" i="1" s="1"/>
  <c r="BS93" i="1"/>
  <c r="CB92" i="1"/>
  <c r="CA92" i="1"/>
  <c r="BZ92" i="1"/>
  <c r="BY92" i="1"/>
  <c r="BX92" i="1"/>
  <c r="BW92" i="1"/>
  <c r="BS92" i="1" s="1"/>
  <c r="BV92" i="1"/>
  <c r="BR92" i="1" s="1"/>
  <c r="BU92" i="1"/>
  <c r="BQ92" i="1" s="1"/>
  <c r="BT92" i="1"/>
  <c r="CB91" i="1"/>
  <c r="CA91" i="1"/>
  <c r="BZ91" i="1"/>
  <c r="BY91" i="1"/>
  <c r="BX91" i="1"/>
  <c r="BT91" i="1" s="1"/>
  <c r="BW91" i="1"/>
  <c r="BV91" i="1"/>
  <c r="BR91" i="1" s="1"/>
  <c r="BU91" i="1"/>
  <c r="BQ91" i="1" s="1"/>
  <c r="BS91" i="1"/>
  <c r="CB90" i="1"/>
  <c r="CA90" i="1"/>
  <c r="BZ90" i="1"/>
  <c r="BY90" i="1"/>
  <c r="BX90" i="1"/>
  <c r="BW90" i="1"/>
  <c r="BV90" i="1"/>
  <c r="BR90" i="1" s="1"/>
  <c r="BU90" i="1"/>
  <c r="BQ90" i="1" s="1"/>
  <c r="BT90" i="1"/>
  <c r="BS90" i="1"/>
  <c r="CB89" i="1"/>
  <c r="CA89" i="1"/>
  <c r="BZ89" i="1"/>
  <c r="BY89" i="1"/>
  <c r="BX89" i="1"/>
  <c r="BT89" i="1" s="1"/>
  <c r="BW89" i="1"/>
  <c r="BV89" i="1"/>
  <c r="BU89" i="1"/>
  <c r="BQ89" i="1" s="1"/>
  <c r="BS89" i="1"/>
  <c r="BR89" i="1"/>
  <c r="CB88" i="1"/>
  <c r="CA88" i="1"/>
  <c r="BZ88" i="1"/>
  <c r="BY88" i="1"/>
  <c r="BX88" i="1"/>
  <c r="BW88" i="1"/>
  <c r="BS88" i="1" s="1"/>
  <c r="BV88" i="1"/>
  <c r="BU88" i="1"/>
  <c r="BQ88" i="1" s="1"/>
  <c r="BT88" i="1"/>
  <c r="BR88" i="1"/>
  <c r="CB87" i="1"/>
  <c r="CA87" i="1"/>
  <c r="BZ87" i="1"/>
  <c r="BY87" i="1"/>
  <c r="BX87" i="1"/>
  <c r="BW87" i="1"/>
  <c r="BV87" i="1"/>
  <c r="BR87" i="1" s="1"/>
  <c r="BU87" i="1"/>
  <c r="BQ87" i="1" s="1"/>
  <c r="BT87" i="1"/>
  <c r="BS87" i="1"/>
  <c r="CB86" i="1"/>
  <c r="CA86" i="1"/>
  <c r="BZ86" i="1"/>
  <c r="BY86" i="1"/>
  <c r="BX86" i="1"/>
  <c r="BW86" i="1"/>
  <c r="BS86" i="1" s="1"/>
  <c r="BV86" i="1"/>
  <c r="BU86" i="1"/>
  <c r="BQ86" i="1" s="1"/>
  <c r="BT86" i="1"/>
  <c r="BR86" i="1"/>
  <c r="CB85" i="1"/>
  <c r="CA85" i="1"/>
  <c r="BZ85" i="1"/>
  <c r="BY85" i="1"/>
  <c r="BX85" i="1"/>
  <c r="BT85" i="1" s="1"/>
  <c r="BW85" i="1"/>
  <c r="BV85" i="1"/>
  <c r="BR85" i="1" s="1"/>
  <c r="BU85" i="1"/>
  <c r="BQ85" i="1" s="1"/>
  <c r="BS85" i="1"/>
  <c r="CB83" i="1"/>
  <c r="CA83" i="1"/>
  <c r="BZ83" i="1"/>
  <c r="BY83" i="1"/>
  <c r="BX83" i="1"/>
  <c r="BT83" i="1" s="1"/>
  <c r="BW83" i="1"/>
  <c r="BS83" i="1" s="1"/>
  <c r="BV83" i="1"/>
  <c r="BU83" i="1"/>
  <c r="BQ83" i="1" s="1"/>
  <c r="BR83" i="1"/>
  <c r="CB82" i="1"/>
  <c r="CA82" i="1"/>
  <c r="BZ82" i="1"/>
  <c r="BY82" i="1"/>
  <c r="BX82" i="1"/>
  <c r="BW82" i="1"/>
  <c r="BV82" i="1"/>
  <c r="BR82" i="1" s="1"/>
  <c r="BU82" i="1"/>
  <c r="BQ82" i="1" s="1"/>
  <c r="BT82" i="1"/>
  <c r="BS82" i="1"/>
  <c r="CB81" i="1"/>
  <c r="CA81" i="1"/>
  <c r="BZ81" i="1"/>
  <c r="BY81" i="1"/>
  <c r="BX81" i="1"/>
  <c r="BT81" i="1" s="1"/>
  <c r="BW81" i="1"/>
  <c r="BV81" i="1"/>
  <c r="BU81" i="1"/>
  <c r="BQ81" i="1" s="1"/>
  <c r="BS81" i="1"/>
  <c r="BR81" i="1"/>
  <c r="CB80" i="1"/>
  <c r="CA80" i="1"/>
  <c r="BZ80" i="1"/>
  <c r="BY80" i="1"/>
  <c r="BX80" i="1"/>
  <c r="BT80" i="1" s="1"/>
  <c r="BW80" i="1"/>
  <c r="BS80" i="1" s="1"/>
  <c r="BV80" i="1"/>
  <c r="BU80" i="1"/>
  <c r="BQ80" i="1" s="1"/>
  <c r="BR80" i="1"/>
  <c r="CB79" i="1"/>
  <c r="CA79" i="1"/>
  <c r="BZ79" i="1"/>
  <c r="BY79" i="1"/>
  <c r="BX79" i="1"/>
  <c r="BW79" i="1"/>
  <c r="BS79" i="1" s="1"/>
  <c r="BV79" i="1"/>
  <c r="BU79" i="1"/>
  <c r="BQ79" i="1" s="1"/>
  <c r="BT79" i="1"/>
  <c r="BR79" i="1"/>
  <c r="CB78" i="1"/>
  <c r="CA78" i="1"/>
  <c r="BZ78" i="1"/>
  <c r="BY78" i="1"/>
  <c r="BX78" i="1"/>
  <c r="BW78" i="1"/>
  <c r="BS78" i="1" s="1"/>
  <c r="BV78" i="1"/>
  <c r="BU78" i="1"/>
  <c r="BT78" i="1"/>
  <c r="BR78" i="1"/>
  <c r="BQ78" i="1"/>
  <c r="CB77" i="1"/>
  <c r="CA77" i="1"/>
  <c r="BZ77" i="1"/>
  <c r="BY77" i="1"/>
  <c r="BX77" i="1"/>
  <c r="BW77" i="1"/>
  <c r="BS77" i="1" s="1"/>
  <c r="BV77" i="1"/>
  <c r="BR77" i="1" s="1"/>
  <c r="BU77" i="1"/>
  <c r="BQ77" i="1" s="1"/>
  <c r="BT77" i="1"/>
  <c r="CB76" i="1"/>
  <c r="CA76" i="1"/>
  <c r="BZ76" i="1"/>
  <c r="BY76" i="1"/>
  <c r="BX76" i="1"/>
  <c r="BW76" i="1"/>
  <c r="BV76" i="1"/>
  <c r="BU76" i="1"/>
  <c r="BQ76" i="1" s="1"/>
  <c r="BT76" i="1"/>
  <c r="BS76" i="1"/>
  <c r="BR76" i="1"/>
  <c r="CB74" i="1"/>
  <c r="CA74" i="1"/>
  <c r="BZ74" i="1"/>
  <c r="BY74" i="1"/>
  <c r="BX74" i="1"/>
  <c r="BT74" i="1" s="1"/>
  <c r="BW74" i="1"/>
  <c r="BV74" i="1"/>
  <c r="BR74" i="1" s="1"/>
  <c r="BU74" i="1"/>
  <c r="BQ74" i="1" s="1"/>
  <c r="BS74" i="1"/>
  <c r="CB73" i="1"/>
  <c r="CA73" i="1"/>
  <c r="BZ73" i="1"/>
  <c r="BY73" i="1"/>
  <c r="BX73" i="1"/>
  <c r="BW73" i="1"/>
  <c r="BS73" i="1" s="1"/>
  <c r="BV73" i="1"/>
  <c r="BR73" i="1" s="1"/>
  <c r="BU73" i="1"/>
  <c r="BT73" i="1"/>
  <c r="BQ73" i="1"/>
  <c r="CB72" i="1"/>
  <c r="CA72" i="1"/>
  <c r="BZ72" i="1"/>
  <c r="BY72" i="1"/>
  <c r="BX72" i="1"/>
  <c r="BW72" i="1"/>
  <c r="BS72" i="1" s="1"/>
  <c r="BV72" i="1"/>
  <c r="BU72" i="1"/>
  <c r="BQ72" i="1" s="1"/>
  <c r="BT72" i="1"/>
  <c r="BR72" i="1"/>
  <c r="CB71" i="1"/>
  <c r="CA71" i="1"/>
  <c r="BZ71" i="1"/>
  <c r="BY71" i="1"/>
  <c r="BX71" i="1"/>
  <c r="BW71" i="1"/>
  <c r="BS71" i="1" s="1"/>
  <c r="BV71" i="1"/>
  <c r="BR71" i="1" s="1"/>
  <c r="BU71" i="1"/>
  <c r="BQ71" i="1" s="1"/>
  <c r="BT71" i="1"/>
  <c r="CB70" i="1"/>
  <c r="CA70" i="1"/>
  <c r="BZ70" i="1"/>
  <c r="BY70" i="1"/>
  <c r="BX70" i="1"/>
  <c r="BW70" i="1"/>
  <c r="BV70" i="1"/>
  <c r="BU70" i="1"/>
  <c r="BQ70" i="1" s="1"/>
  <c r="BT70" i="1"/>
  <c r="BS70" i="1"/>
  <c r="BR70" i="1"/>
  <c r="CB69" i="1"/>
  <c r="CA69" i="1"/>
  <c r="BZ69" i="1"/>
  <c r="BY69" i="1"/>
  <c r="BX69" i="1"/>
  <c r="BT69" i="1" s="1"/>
  <c r="BW69" i="1"/>
  <c r="BV69" i="1"/>
  <c r="BU69" i="1"/>
  <c r="BQ69" i="1" s="1"/>
  <c r="BS69" i="1"/>
  <c r="BR69" i="1"/>
  <c r="CB68" i="1"/>
  <c r="CA68" i="1"/>
  <c r="BZ68" i="1"/>
  <c r="BY68" i="1"/>
  <c r="BX68" i="1"/>
  <c r="BW68" i="1"/>
  <c r="BS68" i="1" s="1"/>
  <c r="BV68" i="1"/>
  <c r="BR68" i="1" s="1"/>
  <c r="BU68" i="1"/>
  <c r="BQ68" i="1" s="1"/>
  <c r="BT68" i="1"/>
  <c r="CB67" i="1"/>
  <c r="CA67" i="1"/>
  <c r="BZ67" i="1"/>
  <c r="BY67" i="1"/>
  <c r="BX67" i="1"/>
  <c r="BT67" i="1" s="1"/>
  <c r="BW67" i="1"/>
  <c r="BV67" i="1"/>
  <c r="BR67" i="1" s="1"/>
  <c r="BU67" i="1"/>
  <c r="BQ67" i="1" s="1"/>
  <c r="BS67" i="1"/>
  <c r="CB66" i="1"/>
  <c r="CA66" i="1"/>
  <c r="BZ66" i="1"/>
  <c r="BY66" i="1"/>
  <c r="BX66" i="1"/>
  <c r="BW66" i="1"/>
  <c r="BV66" i="1"/>
  <c r="BR66" i="1" s="1"/>
  <c r="BU66" i="1"/>
  <c r="BQ66" i="1" s="1"/>
  <c r="BT66" i="1"/>
  <c r="BS66" i="1"/>
  <c r="CB65" i="1"/>
  <c r="CA65" i="1"/>
  <c r="BZ65" i="1"/>
  <c r="BY65" i="1"/>
  <c r="BX65" i="1"/>
  <c r="BT65" i="1" s="1"/>
  <c r="BW65" i="1"/>
  <c r="BV65" i="1"/>
  <c r="BR65" i="1" s="1"/>
  <c r="BU65" i="1"/>
  <c r="BQ65" i="1" s="1"/>
  <c r="BS65" i="1"/>
  <c r="CB64" i="1"/>
  <c r="CA64" i="1"/>
  <c r="BZ64" i="1"/>
  <c r="BY64" i="1"/>
  <c r="BX64" i="1"/>
  <c r="BW64" i="1"/>
  <c r="BS64" i="1" s="1"/>
  <c r="BV64" i="1"/>
  <c r="BU64" i="1"/>
  <c r="BQ64" i="1" s="1"/>
  <c r="BT64" i="1"/>
  <c r="BR64" i="1"/>
  <c r="CB63" i="1"/>
  <c r="CA63" i="1"/>
  <c r="BZ63" i="1"/>
  <c r="BY63" i="1"/>
  <c r="BX63" i="1"/>
  <c r="BW63" i="1"/>
  <c r="BV63" i="1"/>
  <c r="BR63" i="1" s="1"/>
  <c r="BU63" i="1"/>
  <c r="BQ63" i="1" s="1"/>
  <c r="BT63" i="1"/>
  <c r="BS63" i="1"/>
  <c r="CB62" i="1"/>
  <c r="CA62" i="1"/>
  <c r="BZ62" i="1"/>
  <c r="BY62" i="1"/>
  <c r="BX62" i="1"/>
  <c r="BW62" i="1"/>
  <c r="BS62" i="1" s="1"/>
  <c r="BV62" i="1"/>
  <c r="BU62" i="1"/>
  <c r="BQ62" i="1" s="1"/>
  <c r="BT62" i="1"/>
  <c r="BR62" i="1"/>
  <c r="CB61" i="1"/>
  <c r="CA61" i="1"/>
  <c r="BZ61" i="1"/>
  <c r="BY61" i="1"/>
  <c r="BX61" i="1"/>
  <c r="BT61" i="1" s="1"/>
  <c r="BW61" i="1"/>
  <c r="BS61" i="1" s="1"/>
  <c r="BV61" i="1"/>
  <c r="BR61" i="1" s="1"/>
  <c r="BU61" i="1"/>
  <c r="BQ61" i="1" s="1"/>
  <c r="CB60" i="1"/>
  <c r="CA60" i="1"/>
  <c r="BZ60" i="1"/>
  <c r="BY60" i="1"/>
  <c r="BX60" i="1"/>
  <c r="BT60" i="1" s="1"/>
  <c r="BW60" i="1"/>
  <c r="BS60" i="1" s="1"/>
  <c r="BV60" i="1"/>
  <c r="BU60" i="1"/>
  <c r="BQ60" i="1" s="1"/>
  <c r="BR60" i="1"/>
  <c r="CB59" i="1"/>
  <c r="CA59" i="1"/>
  <c r="BZ59" i="1"/>
  <c r="BY59" i="1"/>
  <c r="BX59" i="1"/>
  <c r="BW59" i="1"/>
  <c r="BV59" i="1"/>
  <c r="BR59" i="1" s="1"/>
  <c r="BU59" i="1"/>
  <c r="BQ59" i="1" s="1"/>
  <c r="BT59" i="1"/>
  <c r="BS59" i="1"/>
  <c r="CB58" i="1"/>
  <c r="CA58" i="1"/>
  <c r="BZ58" i="1"/>
  <c r="BY58" i="1"/>
  <c r="BX58" i="1"/>
  <c r="BW58" i="1"/>
  <c r="BV58" i="1"/>
  <c r="BU58" i="1"/>
  <c r="BQ58" i="1" s="1"/>
  <c r="BT58" i="1"/>
  <c r="BS58" i="1"/>
  <c r="BR58" i="1"/>
  <c r="CB57" i="1"/>
  <c r="CA57" i="1"/>
  <c r="BZ57" i="1"/>
  <c r="BY57" i="1"/>
  <c r="BX57" i="1"/>
  <c r="BT57" i="1" s="1"/>
  <c r="BW57" i="1"/>
  <c r="BS57" i="1" s="1"/>
  <c r="BV57" i="1"/>
  <c r="BU57" i="1"/>
  <c r="BQ57" i="1" s="1"/>
  <c r="BR57" i="1"/>
  <c r="CB56" i="1"/>
  <c r="CA56" i="1"/>
  <c r="BZ56" i="1"/>
  <c r="BY56" i="1"/>
  <c r="BX56" i="1"/>
  <c r="BW56" i="1"/>
  <c r="BS56" i="1" s="1"/>
  <c r="BV56" i="1"/>
  <c r="BR56" i="1" s="1"/>
  <c r="BU56" i="1"/>
  <c r="BQ56" i="1" s="1"/>
  <c r="BT56" i="1"/>
  <c r="CB55" i="1"/>
  <c r="CA55" i="1"/>
  <c r="BZ55" i="1"/>
  <c r="BY55" i="1"/>
  <c r="BX55" i="1"/>
  <c r="BW55" i="1"/>
  <c r="BS55" i="1" s="1"/>
  <c r="BV55" i="1"/>
  <c r="BR55" i="1" s="1"/>
  <c r="BU55" i="1"/>
  <c r="BQ55" i="1" s="1"/>
  <c r="BT55" i="1"/>
  <c r="CB54" i="1"/>
  <c r="CA54" i="1"/>
  <c r="BZ54" i="1"/>
  <c r="BY54" i="1"/>
  <c r="BX54" i="1"/>
  <c r="BW54" i="1"/>
  <c r="BV54" i="1"/>
  <c r="BU54" i="1"/>
  <c r="BQ54" i="1" s="1"/>
  <c r="BT54" i="1"/>
  <c r="BS54" i="1"/>
  <c r="BR54" i="1"/>
  <c r="CB53" i="1"/>
  <c r="CA53" i="1"/>
  <c r="BZ53" i="1"/>
  <c r="BY53" i="1"/>
  <c r="BX53" i="1"/>
  <c r="BT53" i="1" s="1"/>
  <c r="BW53" i="1"/>
  <c r="BV53" i="1"/>
  <c r="BU53" i="1"/>
  <c r="BQ53" i="1" s="1"/>
  <c r="BS53" i="1"/>
  <c r="BR53" i="1"/>
  <c r="CB52" i="1"/>
  <c r="CA52" i="1"/>
  <c r="BZ52" i="1"/>
  <c r="BY52" i="1"/>
  <c r="BX52" i="1"/>
  <c r="BW52" i="1"/>
  <c r="BS52" i="1" s="1"/>
  <c r="BV52" i="1"/>
  <c r="BR52" i="1" s="1"/>
  <c r="BU52" i="1"/>
  <c r="BQ52" i="1" s="1"/>
  <c r="BT52" i="1"/>
  <c r="CB50" i="1"/>
  <c r="CA50" i="1"/>
  <c r="BZ50" i="1"/>
  <c r="BY50" i="1"/>
  <c r="BX50" i="1"/>
  <c r="BT50" i="1" s="1"/>
  <c r="BW50" i="1"/>
  <c r="BV50" i="1"/>
  <c r="BR50" i="1" s="1"/>
  <c r="BU50" i="1"/>
  <c r="BQ50" i="1" s="1"/>
  <c r="BS50" i="1"/>
  <c r="CB49" i="1"/>
  <c r="CA49" i="1"/>
  <c r="BZ49" i="1"/>
  <c r="BY49" i="1"/>
  <c r="BX49" i="1"/>
  <c r="BW49" i="1"/>
  <c r="BV49" i="1"/>
  <c r="BR49" i="1" s="1"/>
  <c r="BU49" i="1"/>
  <c r="BQ49" i="1" s="1"/>
  <c r="BT49" i="1"/>
  <c r="BS49" i="1"/>
  <c r="CB48" i="1"/>
  <c r="CA48" i="1"/>
  <c r="BZ48" i="1"/>
  <c r="BY48" i="1"/>
  <c r="BX48" i="1"/>
  <c r="BT48" i="1" s="1"/>
  <c r="BW48" i="1"/>
  <c r="BV48" i="1"/>
  <c r="BR48" i="1" s="1"/>
  <c r="BU48" i="1"/>
  <c r="BQ48" i="1" s="1"/>
  <c r="BS48" i="1"/>
  <c r="CB51" i="1"/>
  <c r="CA51" i="1"/>
  <c r="BZ51" i="1"/>
  <c r="BY51" i="1"/>
  <c r="BX51" i="1"/>
  <c r="BW51" i="1"/>
  <c r="BS51" i="1" s="1"/>
  <c r="BV51" i="1"/>
  <c r="BU51" i="1"/>
  <c r="BQ51" i="1" s="1"/>
  <c r="BT51" i="1"/>
  <c r="BR51" i="1"/>
  <c r="CB47" i="1"/>
  <c r="CA47" i="1"/>
  <c r="BZ47" i="1"/>
  <c r="BY47" i="1"/>
  <c r="BX47" i="1"/>
  <c r="BW47" i="1"/>
  <c r="BV47" i="1"/>
  <c r="BR47" i="1" s="1"/>
  <c r="BU47" i="1"/>
  <c r="BQ47" i="1" s="1"/>
  <c r="BT47" i="1"/>
  <c r="BS47" i="1"/>
  <c r="CB46" i="1"/>
  <c r="CA46" i="1"/>
  <c r="BZ46" i="1"/>
  <c r="BY46" i="1"/>
  <c r="BX46" i="1"/>
  <c r="BW46" i="1"/>
  <c r="BS46" i="1" s="1"/>
  <c r="BV46" i="1"/>
  <c r="BU46" i="1"/>
  <c r="BQ46" i="1" s="1"/>
  <c r="BT46" i="1"/>
  <c r="BR46" i="1"/>
  <c r="CB45" i="1"/>
  <c r="CA45" i="1"/>
  <c r="BZ45" i="1"/>
  <c r="BY45" i="1"/>
  <c r="BX45" i="1"/>
  <c r="BT45" i="1" s="1"/>
  <c r="BW45" i="1"/>
  <c r="BS45" i="1" s="1"/>
  <c r="BV45" i="1"/>
  <c r="BR45" i="1" s="1"/>
  <c r="BU45" i="1"/>
  <c r="BQ45" i="1" s="1"/>
  <c r="CB44" i="1"/>
  <c r="CA44" i="1"/>
  <c r="BZ44" i="1"/>
  <c r="BY44" i="1"/>
  <c r="BX44" i="1"/>
  <c r="BT44" i="1" s="1"/>
  <c r="BW44" i="1"/>
  <c r="BS44" i="1" s="1"/>
  <c r="BV44" i="1"/>
  <c r="BU44" i="1"/>
  <c r="BQ44" i="1" s="1"/>
  <c r="BR44" i="1"/>
  <c r="CB43" i="1"/>
  <c r="CA43" i="1"/>
  <c r="BZ43" i="1"/>
  <c r="BY43" i="1"/>
  <c r="BX43" i="1"/>
  <c r="BW43" i="1"/>
  <c r="BV43" i="1"/>
  <c r="BR43" i="1" s="1"/>
  <c r="BU43" i="1"/>
  <c r="BQ43" i="1" s="1"/>
  <c r="BT43" i="1"/>
  <c r="BS43" i="1"/>
  <c r="CB42" i="1"/>
  <c r="CA42" i="1"/>
  <c r="BZ42" i="1"/>
  <c r="BY42" i="1"/>
  <c r="BX42" i="1"/>
  <c r="BT42" i="1" s="1"/>
  <c r="BW42" i="1"/>
  <c r="BV42" i="1"/>
  <c r="BU42" i="1"/>
  <c r="BQ42" i="1" s="1"/>
  <c r="BS42" i="1"/>
  <c r="BR42" i="1"/>
  <c r="CB40" i="1"/>
  <c r="CA40" i="1"/>
  <c r="BZ40" i="1"/>
  <c r="BY40" i="1"/>
  <c r="BX40" i="1"/>
  <c r="BT40" i="1" s="1"/>
  <c r="BW40" i="1"/>
  <c r="BS40" i="1" s="1"/>
  <c r="BV40" i="1"/>
  <c r="BU40" i="1"/>
  <c r="BQ40" i="1" s="1"/>
  <c r="BR40" i="1"/>
  <c r="CB39" i="1"/>
  <c r="CA39" i="1"/>
  <c r="BZ39" i="1"/>
  <c r="BY39" i="1"/>
  <c r="BX39" i="1"/>
  <c r="BW39" i="1"/>
  <c r="BS39" i="1" s="1"/>
  <c r="BV39" i="1"/>
  <c r="BR39" i="1" s="1"/>
  <c r="BU39" i="1"/>
  <c r="BQ39" i="1" s="1"/>
  <c r="BT39" i="1"/>
  <c r="CB38" i="1"/>
  <c r="CA38" i="1"/>
  <c r="BZ38" i="1"/>
  <c r="BY38" i="1"/>
  <c r="BX38" i="1"/>
  <c r="BW38" i="1"/>
  <c r="BS38" i="1" s="1"/>
  <c r="BV38" i="1"/>
  <c r="BR38" i="1" s="1"/>
  <c r="BU38" i="1"/>
  <c r="BQ38" i="1" s="1"/>
  <c r="BT38" i="1"/>
  <c r="CB36" i="1"/>
  <c r="CA36" i="1"/>
  <c r="BZ36" i="1"/>
  <c r="BY36" i="1"/>
  <c r="BX36" i="1"/>
  <c r="BW36" i="1"/>
  <c r="BV36" i="1"/>
  <c r="BU36" i="1"/>
  <c r="BQ36" i="1" s="1"/>
  <c r="BT36" i="1"/>
  <c r="BS36" i="1"/>
  <c r="BR36" i="1"/>
  <c r="CB35" i="1"/>
  <c r="CA35" i="1"/>
  <c r="BZ35" i="1"/>
  <c r="BY35" i="1"/>
  <c r="BX35" i="1"/>
  <c r="BT35" i="1" s="1"/>
  <c r="BW35" i="1"/>
  <c r="BV35" i="1"/>
  <c r="BU35" i="1"/>
  <c r="BQ35" i="1" s="1"/>
  <c r="BS35" i="1"/>
  <c r="BR35" i="1"/>
  <c r="CB34" i="1"/>
  <c r="CA34" i="1"/>
  <c r="BZ34" i="1"/>
  <c r="BY34" i="1"/>
  <c r="BX34" i="1"/>
  <c r="BW34" i="1"/>
  <c r="BS34" i="1" s="1"/>
  <c r="BV34" i="1"/>
  <c r="BR34" i="1" s="1"/>
  <c r="BU34" i="1"/>
  <c r="BQ34" i="1" s="1"/>
  <c r="BT34" i="1"/>
  <c r="CB33" i="1"/>
  <c r="CA33" i="1"/>
  <c r="BZ33" i="1"/>
  <c r="BY33" i="1"/>
  <c r="BX33" i="1"/>
  <c r="BT33" i="1" s="1"/>
  <c r="BW33" i="1"/>
  <c r="BV33" i="1"/>
  <c r="BR33" i="1" s="1"/>
  <c r="BU33" i="1"/>
  <c r="BQ33" i="1" s="1"/>
  <c r="BS33" i="1"/>
  <c r="CB32" i="1"/>
  <c r="CA32" i="1"/>
  <c r="BZ32" i="1"/>
  <c r="BY32" i="1"/>
  <c r="BX32" i="1"/>
  <c r="BW32" i="1"/>
  <c r="BV32" i="1"/>
  <c r="BR32" i="1" s="1"/>
  <c r="BU32" i="1"/>
  <c r="BQ32" i="1" s="1"/>
  <c r="BT32" i="1"/>
  <c r="BS32" i="1"/>
  <c r="CB31" i="1"/>
  <c r="CA31" i="1"/>
  <c r="BZ31" i="1"/>
  <c r="BY31" i="1"/>
  <c r="BX31" i="1"/>
  <c r="BT31" i="1" s="1"/>
  <c r="BW31" i="1"/>
  <c r="BV31" i="1"/>
  <c r="BR31" i="1" s="1"/>
  <c r="BU31" i="1"/>
  <c r="BQ31" i="1" s="1"/>
  <c r="BS31" i="1"/>
  <c r="CB30" i="1"/>
  <c r="CA30" i="1"/>
  <c r="BZ30" i="1"/>
  <c r="BY30" i="1"/>
  <c r="BX30" i="1"/>
  <c r="BW30" i="1"/>
  <c r="BS30" i="1" s="1"/>
  <c r="BV30" i="1"/>
  <c r="BU30" i="1"/>
  <c r="BQ30" i="1" s="1"/>
  <c r="BT30" i="1"/>
  <c r="BR30" i="1"/>
  <c r="CB29" i="1"/>
  <c r="CA29" i="1"/>
  <c r="BZ29" i="1"/>
  <c r="BY29" i="1"/>
  <c r="BX29" i="1"/>
  <c r="BW29" i="1"/>
  <c r="BV29" i="1"/>
  <c r="BR29" i="1" s="1"/>
  <c r="BU29" i="1"/>
  <c r="BQ29" i="1" s="1"/>
  <c r="BT29" i="1"/>
  <c r="BS29" i="1"/>
  <c r="CB28" i="1"/>
  <c r="CA28" i="1"/>
  <c r="BZ28" i="1"/>
  <c r="BY28" i="1"/>
  <c r="BX28" i="1"/>
  <c r="BW28" i="1"/>
  <c r="BS28" i="1" s="1"/>
  <c r="BV28" i="1"/>
  <c r="BU28" i="1"/>
  <c r="BQ28" i="1" s="1"/>
  <c r="BT28" i="1"/>
  <c r="BR28" i="1"/>
  <c r="CB27" i="1"/>
  <c r="CA27" i="1"/>
  <c r="BZ27" i="1"/>
  <c r="BY27" i="1"/>
  <c r="BX27" i="1"/>
  <c r="BT27" i="1" s="1"/>
  <c r="BW27" i="1"/>
  <c r="BS27" i="1" s="1"/>
  <c r="BV27" i="1"/>
  <c r="BR27" i="1" s="1"/>
  <c r="BU27" i="1"/>
  <c r="BQ27" i="1" s="1"/>
  <c r="CB26" i="1"/>
  <c r="CA26" i="1"/>
  <c r="BZ26" i="1"/>
  <c r="BY26" i="1"/>
  <c r="BX26" i="1"/>
  <c r="BT26" i="1" s="1"/>
  <c r="BW26" i="1"/>
  <c r="BS26" i="1" s="1"/>
  <c r="BV26" i="1"/>
  <c r="BU26" i="1"/>
  <c r="BQ26" i="1" s="1"/>
  <c r="BR26" i="1"/>
  <c r="CB25" i="1"/>
  <c r="CA25" i="1"/>
  <c r="BZ25" i="1"/>
  <c r="BY25" i="1"/>
  <c r="BX25" i="1"/>
  <c r="BW25" i="1"/>
  <c r="BS25" i="1" s="1"/>
  <c r="BV25" i="1"/>
  <c r="BU25" i="1"/>
  <c r="BQ25" i="1" s="1"/>
  <c r="BT25" i="1"/>
  <c r="BR25" i="1"/>
  <c r="CB24" i="1"/>
  <c r="CA24" i="1"/>
  <c r="BZ24" i="1"/>
  <c r="BY24" i="1"/>
  <c r="BX24" i="1"/>
  <c r="BW24" i="1"/>
  <c r="BV24" i="1"/>
  <c r="BR24" i="1" s="1"/>
  <c r="BU24" i="1"/>
  <c r="BQ24" i="1" s="1"/>
  <c r="BT24" i="1"/>
  <c r="BS24" i="1"/>
  <c r="CB23" i="1"/>
  <c r="CA23" i="1"/>
  <c r="BZ23" i="1"/>
  <c r="BY23" i="1"/>
  <c r="BX23" i="1"/>
  <c r="BW23" i="1"/>
  <c r="BS23" i="1" s="1"/>
  <c r="BV23" i="1"/>
  <c r="BU23" i="1"/>
  <c r="BQ23" i="1" s="1"/>
  <c r="BT23" i="1"/>
  <c r="BR23" i="1"/>
  <c r="CB22" i="1"/>
  <c r="CA22" i="1"/>
  <c r="BZ22" i="1"/>
  <c r="BY22" i="1"/>
  <c r="BX22" i="1"/>
  <c r="BT22" i="1" s="1"/>
  <c r="BW22" i="1"/>
  <c r="BS22" i="1" s="1"/>
  <c r="BV22" i="1"/>
  <c r="BR22" i="1" s="1"/>
  <c r="BU22" i="1"/>
  <c r="BQ22" i="1" s="1"/>
  <c r="CB21" i="1"/>
  <c r="CA21" i="1"/>
  <c r="BZ21" i="1"/>
  <c r="BY21" i="1"/>
  <c r="BX21" i="1"/>
  <c r="BT21" i="1" s="1"/>
  <c r="BW21" i="1"/>
  <c r="BS21" i="1" s="1"/>
  <c r="BV21" i="1"/>
  <c r="BR21" i="1" s="1"/>
  <c r="BU21" i="1"/>
  <c r="BQ21" i="1" s="1"/>
  <c r="CB20" i="1"/>
  <c r="CA20" i="1"/>
  <c r="BZ20" i="1"/>
  <c r="BY20" i="1"/>
  <c r="BX20" i="1"/>
  <c r="BW20" i="1"/>
  <c r="BV20" i="1"/>
  <c r="BR20" i="1" s="1"/>
  <c r="BU20" i="1"/>
  <c r="BQ20" i="1" s="1"/>
  <c r="BT20" i="1"/>
  <c r="BS20" i="1"/>
  <c r="CB19" i="1"/>
  <c r="CA19" i="1"/>
  <c r="BZ19" i="1"/>
  <c r="BY19" i="1"/>
  <c r="BX19" i="1"/>
  <c r="BT19" i="1" s="1"/>
  <c r="BW19" i="1"/>
  <c r="BV19" i="1"/>
  <c r="BU19" i="1"/>
  <c r="BQ19" i="1" s="1"/>
  <c r="BS19" i="1"/>
  <c r="BR19" i="1"/>
  <c r="CB18" i="1"/>
  <c r="CA18" i="1"/>
  <c r="BZ18" i="1"/>
  <c r="BY18" i="1"/>
  <c r="BX18" i="1"/>
  <c r="BT18" i="1" s="1"/>
  <c r="BW18" i="1"/>
  <c r="BS18" i="1" s="1"/>
  <c r="BV18" i="1"/>
  <c r="BU18" i="1"/>
  <c r="BQ18" i="1" s="1"/>
  <c r="BR18" i="1"/>
  <c r="CB17" i="1"/>
  <c r="CA17" i="1"/>
  <c r="BZ17" i="1"/>
  <c r="BY17" i="1"/>
  <c r="BX17" i="1"/>
  <c r="BW17" i="1"/>
  <c r="BS17" i="1" s="1"/>
  <c r="BV17" i="1"/>
  <c r="BR17" i="1" s="1"/>
  <c r="BU17" i="1"/>
  <c r="BQ17" i="1" s="1"/>
  <c r="BT17" i="1"/>
  <c r="CB16" i="1"/>
  <c r="CA16" i="1"/>
  <c r="BZ16" i="1"/>
  <c r="BY16" i="1"/>
  <c r="BX16" i="1"/>
  <c r="BW16" i="1"/>
  <c r="BS16" i="1" s="1"/>
  <c r="BV16" i="1"/>
  <c r="BR16" i="1" s="1"/>
  <c r="BU16" i="1"/>
  <c r="BQ16" i="1" s="1"/>
  <c r="BT16" i="1"/>
  <c r="CB15" i="1"/>
  <c r="CA15" i="1"/>
  <c r="BZ15" i="1"/>
  <c r="BY15" i="1"/>
  <c r="BX15" i="1"/>
  <c r="BW15" i="1"/>
  <c r="BV15" i="1"/>
  <c r="BU15" i="1"/>
  <c r="BQ15" i="1" s="1"/>
  <c r="BT15" i="1"/>
  <c r="BS15" i="1"/>
  <c r="BR15" i="1"/>
  <c r="CB14" i="1"/>
  <c r="CA14" i="1"/>
  <c r="BZ14" i="1"/>
  <c r="BY14" i="1"/>
  <c r="BX14" i="1"/>
  <c r="BT14" i="1" s="1"/>
  <c r="BW14" i="1"/>
  <c r="BV14" i="1"/>
  <c r="BU14" i="1"/>
  <c r="BQ14" i="1" s="1"/>
  <c r="BS14" i="1"/>
  <c r="BR14" i="1"/>
  <c r="CB13" i="1"/>
  <c r="CA13" i="1"/>
  <c r="BZ13" i="1"/>
  <c r="BY13" i="1"/>
  <c r="BX13" i="1"/>
  <c r="BT13" i="1" s="1"/>
  <c r="BW13" i="1"/>
  <c r="BS13" i="1" s="1"/>
  <c r="BV13" i="1"/>
  <c r="BR13" i="1" s="1"/>
  <c r="BU13" i="1"/>
  <c r="BQ13" i="1" s="1"/>
  <c r="CB12" i="1"/>
  <c r="CA12" i="1"/>
  <c r="BZ12" i="1"/>
  <c r="BY12" i="1"/>
  <c r="BX12" i="1"/>
  <c r="BT12" i="1" s="1"/>
  <c r="BW12" i="1"/>
  <c r="BS12" i="1" s="1"/>
  <c r="BV12" i="1"/>
  <c r="BR12" i="1" s="1"/>
  <c r="BU12" i="1"/>
  <c r="BQ12" i="1" s="1"/>
  <c r="CB11" i="1"/>
  <c r="CA11" i="1"/>
  <c r="BZ11" i="1"/>
  <c r="BY11" i="1"/>
  <c r="BX11" i="1"/>
  <c r="BT11" i="1" s="1"/>
  <c r="BW11" i="1"/>
  <c r="BV11" i="1"/>
  <c r="BR11" i="1" s="1"/>
  <c r="BU11" i="1"/>
  <c r="BQ11" i="1" s="1"/>
  <c r="BS11" i="1"/>
  <c r="CB10" i="1"/>
  <c r="CA10" i="1"/>
  <c r="BZ10" i="1"/>
  <c r="BY10" i="1"/>
  <c r="BX10" i="1"/>
  <c r="BW10" i="1"/>
  <c r="BV10" i="1"/>
  <c r="BR10" i="1" s="1"/>
  <c r="BU10" i="1"/>
  <c r="BT10" i="1"/>
  <c r="BQ10" i="1"/>
  <c r="CB9" i="1"/>
  <c r="CA9" i="1"/>
  <c r="BZ9" i="1"/>
  <c r="BY9" i="1"/>
  <c r="BX9" i="1"/>
  <c r="BT9" i="1" s="1"/>
  <c r="BW9" i="1"/>
  <c r="BV9" i="1"/>
  <c r="BR9" i="1" s="1"/>
  <c r="BU9" i="1"/>
  <c r="BQ9" i="1" s="1"/>
  <c r="BS9" i="1"/>
  <c r="CB8" i="1"/>
  <c r="CA8" i="1"/>
  <c r="BZ8" i="1"/>
  <c r="BY8" i="1"/>
  <c r="BX8" i="1"/>
  <c r="BW8" i="1"/>
  <c r="BS8" i="1" s="1"/>
  <c r="BV8" i="1"/>
  <c r="BR8" i="1" s="1"/>
  <c r="BU8" i="1"/>
  <c r="BQ8" i="1" s="1"/>
  <c r="BT8" i="1"/>
  <c r="CB7" i="1"/>
  <c r="CA7" i="1"/>
  <c r="BZ7" i="1"/>
  <c r="BY7" i="1"/>
  <c r="BX7" i="1"/>
  <c r="BT7" i="1" s="1"/>
  <c r="BW7" i="1"/>
  <c r="BS7" i="1" s="1"/>
  <c r="BV7" i="1"/>
  <c r="BR7" i="1" s="1"/>
  <c r="BU7" i="1"/>
  <c r="BQ7" i="1" s="1"/>
  <c r="BS10" i="1" l="1"/>
  <c r="BM7" i="1"/>
  <c r="BM8" i="1" s="1"/>
  <c r="BM9" i="1" s="1"/>
  <c r="BM10" i="1" s="1"/>
  <c r="BM11" i="1" s="1"/>
  <c r="BM12" i="1" s="1"/>
  <c r="BM13" i="1" s="1"/>
  <c r="BM14" i="1" s="1"/>
  <c r="BM15" i="1" s="1"/>
  <c r="BM16" i="1" s="1"/>
  <c r="BM17" i="1" s="1"/>
  <c r="BM18" i="1" s="1"/>
  <c r="BM19" i="1" s="1"/>
  <c r="BM20" i="1" s="1"/>
  <c r="BM21" i="1" s="1"/>
  <c r="BM22" i="1" s="1"/>
  <c r="BM23" i="1" s="1"/>
  <c r="BM24" i="1" s="1"/>
  <c r="BM25" i="1" s="1"/>
  <c r="BM26" i="1" s="1"/>
  <c r="BM27" i="1" s="1"/>
  <c r="BM28" i="1" s="1"/>
  <c r="BM29" i="1" s="1"/>
  <c r="BM30" i="1" s="1"/>
  <c r="BM31" i="1" s="1"/>
  <c r="BM32" i="1" s="1"/>
  <c r="BM33" i="1" s="1"/>
  <c r="BM34" i="1" s="1"/>
  <c r="BM35" i="1" s="1"/>
  <c r="BM36" i="1" s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7" i="2"/>
  <c r="BM8" i="2"/>
  <c r="BM9" i="2"/>
  <c r="BM10" i="2" s="1"/>
  <c r="BM11" i="2" s="1"/>
  <c r="BM12" i="2" s="1"/>
  <c r="BM13" i="2" s="1"/>
  <c r="BM14" i="2" s="1"/>
  <c r="BM15" i="2" s="1"/>
  <c r="BM16" i="2" s="1"/>
  <c r="BM17" i="2" s="1"/>
  <c r="BM18" i="2" s="1"/>
  <c r="BM19" i="2" s="1"/>
  <c r="BM20" i="2" s="1"/>
  <c r="BM21" i="2" s="1"/>
  <c r="BM22" i="2" s="1"/>
  <c r="BM23" i="2" s="1"/>
  <c r="BM26" i="2"/>
  <c r="BM27" i="2" s="1"/>
  <c r="BM28" i="2" s="1"/>
  <c r="BM32" i="2" s="1"/>
  <c r="BM33" i="2" s="1"/>
  <c r="BM34" i="2" s="1"/>
  <c r="BM35" i="2" s="1"/>
  <c r="BM36" i="2" s="1"/>
  <c r="BM37" i="2" s="1"/>
  <c r="BM47" i="2" s="1"/>
  <c r="BM48" i="2" s="1"/>
  <c r="BM49" i="2" s="1"/>
  <c r="BM50" i="2" s="1"/>
  <c r="BM51" i="2" s="1"/>
  <c r="BM52" i="2" s="1"/>
  <c r="BM55" i="2" s="1"/>
  <c r="BM63" i="2" s="1"/>
  <c r="BM70" i="2" s="1"/>
  <c r="BM73" i="2" s="1"/>
  <c r="BM79" i="2" s="1"/>
  <c r="BM101" i="2" s="1"/>
  <c r="BM8" i="3"/>
  <c r="BM9" i="3" s="1"/>
  <c r="BM10" i="3" s="1"/>
  <c r="BM11" i="3" s="1"/>
  <c r="BM12" i="3" s="1"/>
  <c r="BM13" i="3" s="1"/>
  <c r="BM17" i="3" s="1"/>
  <c r="BM18" i="3" s="1"/>
  <c r="BM19" i="3" s="1"/>
  <c r="BM20" i="3" s="1"/>
  <c r="BM23" i="3" s="1"/>
  <c r="BM24" i="3" s="1"/>
  <c r="BM25" i="3" s="1"/>
  <c r="BM26" i="3" s="1"/>
  <c r="BM27" i="3" s="1"/>
  <c r="BM28" i="3" s="1"/>
  <c r="BM29" i="3" s="1"/>
  <c r="BM36" i="3" s="1"/>
  <c r="BM37" i="3" s="1"/>
  <c r="BM38" i="3" s="1"/>
  <c r="BM39" i="3" s="1"/>
  <c r="BM50" i="3" s="1"/>
  <c r="BM51" i="3" s="1"/>
  <c r="BM55" i="3" s="1"/>
  <c r="BM56" i="3" s="1"/>
  <c r="BM57" i="3" s="1"/>
  <c r="BM76" i="3" s="1"/>
  <c r="BM8" i="4"/>
  <c r="BM9" i="4"/>
  <c r="BM10" i="4" s="1"/>
  <c r="BM11" i="4" s="1"/>
  <c r="BM12" i="4" s="1"/>
  <c r="BM16" i="4" s="1"/>
  <c r="BM17" i="4" s="1"/>
  <c r="BM18" i="4" s="1"/>
  <c r="BM19" i="4" s="1"/>
  <c r="BM20" i="4" s="1"/>
  <c r="BM25" i="4" s="1"/>
  <c r="BM26" i="4" s="1"/>
  <c r="BM27" i="4" s="1"/>
  <c r="BM28" i="4" s="1"/>
  <c r="BM29" i="4" s="1"/>
  <c r="BM30" i="4" s="1"/>
  <c r="BM39" i="4" s="1"/>
  <c r="BM44" i="4" s="1"/>
</calcChain>
</file>

<file path=xl/sharedStrings.xml><?xml version="1.0" encoding="utf-8"?>
<sst xmlns="http://schemas.openxmlformats.org/spreadsheetml/2006/main" count="1461" uniqueCount="197">
  <si>
    <t>Czech open</t>
  </si>
  <si>
    <t>Mistrovství Evropy</t>
  </si>
  <si>
    <t>SONKAL</t>
  </si>
  <si>
    <t>SVĚT</t>
  </si>
  <si>
    <t>MORAVIA</t>
  </si>
  <si>
    <t>MČR</t>
  </si>
  <si>
    <t>Pohár Českého svazu</t>
  </si>
  <si>
    <t>Čertovský pohár</t>
  </si>
  <si>
    <t>17. - 19. 3. 2017</t>
  </si>
  <si>
    <t>24. - 30. 4. 2017</t>
  </si>
  <si>
    <t>27. 4. 017</t>
  </si>
  <si>
    <t>14. - 21. 9. 2017</t>
  </si>
  <si>
    <t>29.9. - 1. 10. 2017</t>
  </si>
  <si>
    <t>3. - 5. 11. 2017</t>
  </si>
  <si>
    <t>24. -25. 11. 2017</t>
  </si>
  <si>
    <t>koeficient</t>
  </si>
  <si>
    <t>2</t>
  </si>
  <si>
    <t>1</t>
  </si>
  <si>
    <t>2,5</t>
  </si>
  <si>
    <t>1,5</t>
  </si>
  <si>
    <t>0,5</t>
  </si>
  <si>
    <t>TUL</t>
  </si>
  <si>
    <t>MATSOGI</t>
  </si>
  <si>
    <t>CELKOVĚ</t>
  </si>
  <si>
    <t>ZLATO</t>
  </si>
  <si>
    <t>STŘÍBRO</t>
  </si>
  <si>
    <t>BRONZ</t>
  </si>
  <si>
    <t>BODY</t>
  </si>
  <si>
    <t>Andrejič</t>
  </si>
  <si>
    <t>Nikola</t>
  </si>
  <si>
    <t>TON</t>
  </si>
  <si>
    <t>Borkovec</t>
  </si>
  <si>
    <t>Pavel</t>
  </si>
  <si>
    <t>BRN</t>
  </si>
  <si>
    <t>Bradáč</t>
  </si>
  <si>
    <t>František</t>
  </si>
  <si>
    <t>GBH</t>
  </si>
  <si>
    <t>Čermák</t>
  </si>
  <si>
    <t>DAN</t>
  </si>
  <si>
    <t>Deingruber</t>
  </si>
  <si>
    <t>Ondřej</t>
  </si>
  <si>
    <t>Dražek</t>
  </si>
  <si>
    <t>Milan</t>
  </si>
  <si>
    <t>Dvořáček</t>
  </si>
  <si>
    <t>Jan</t>
  </si>
  <si>
    <t>SON</t>
  </si>
  <si>
    <t>Faltin</t>
  </si>
  <si>
    <t>Jiří</t>
  </si>
  <si>
    <t>Fiala</t>
  </si>
  <si>
    <t>Vojtěch</t>
  </si>
  <si>
    <t>KOG</t>
  </si>
  <si>
    <t>Frič</t>
  </si>
  <si>
    <t>Lukáš</t>
  </si>
  <si>
    <t>Friedl</t>
  </si>
  <si>
    <t>Martin</t>
  </si>
  <si>
    <t>Fryštácký</t>
  </si>
  <si>
    <t>ILD</t>
  </si>
  <si>
    <t>Gavlas</t>
  </si>
  <si>
    <t>Filip</t>
  </si>
  <si>
    <t>F-M</t>
  </si>
  <si>
    <t>Grulich</t>
  </si>
  <si>
    <t>OPA</t>
  </si>
  <si>
    <t>Habrych</t>
  </si>
  <si>
    <t>PAN</t>
  </si>
  <si>
    <t>Halabrin</t>
  </si>
  <si>
    <t>VEL</t>
  </si>
  <si>
    <t>Hrudka</t>
  </si>
  <si>
    <t>SIL</t>
  </si>
  <si>
    <t>Hřebeček</t>
  </si>
  <si>
    <t>Huda</t>
  </si>
  <si>
    <t>Tomáš</t>
  </si>
  <si>
    <t>NAR</t>
  </si>
  <si>
    <t>Huml</t>
  </si>
  <si>
    <t>Huppert</t>
  </si>
  <si>
    <t>Chábera</t>
  </si>
  <si>
    <t>Chlebek</t>
  </si>
  <si>
    <t>Adam</t>
  </si>
  <si>
    <t>KAR</t>
  </si>
  <si>
    <t>David</t>
  </si>
  <si>
    <t>Jarma</t>
  </si>
  <si>
    <t>Josef</t>
  </si>
  <si>
    <t>OLO</t>
  </si>
  <si>
    <t>Jeřábek</t>
  </si>
  <si>
    <t>Kaše</t>
  </si>
  <si>
    <t>Klepikov</t>
  </si>
  <si>
    <t>Alexandr</t>
  </si>
  <si>
    <t>FEN</t>
  </si>
  <si>
    <t>Kliment</t>
  </si>
  <si>
    <t>Kondelík</t>
  </si>
  <si>
    <t>ODK</t>
  </si>
  <si>
    <t>Kopic</t>
  </si>
  <si>
    <t>Daniel</t>
  </si>
  <si>
    <t>Koutský</t>
  </si>
  <si>
    <t>Jakub</t>
  </si>
  <si>
    <t>PAR</t>
  </si>
  <si>
    <t>Kratochvíl</t>
  </si>
  <si>
    <t>Kuneš</t>
  </si>
  <si>
    <t>Lex</t>
  </si>
  <si>
    <t>Lichtág</t>
  </si>
  <si>
    <t>Václav</t>
  </si>
  <si>
    <t>Lukšík</t>
  </si>
  <si>
    <t xml:space="preserve">Macháň </t>
  </si>
  <si>
    <t>Libor</t>
  </si>
  <si>
    <t>Maiwald</t>
  </si>
  <si>
    <t>Michal</t>
  </si>
  <si>
    <t>Mejdán</t>
  </si>
  <si>
    <t>Štefan</t>
  </si>
  <si>
    <t>PLZ</t>
  </si>
  <si>
    <t>Matouš</t>
  </si>
  <si>
    <t>Michael</t>
  </si>
  <si>
    <t>Matoušek</t>
  </si>
  <si>
    <t>Rudolf</t>
  </si>
  <si>
    <t>Melecký</t>
  </si>
  <si>
    <t>Modrý</t>
  </si>
  <si>
    <t>Mrázek</t>
  </si>
  <si>
    <t>KWA</t>
  </si>
  <si>
    <t>Muller</t>
  </si>
  <si>
    <t>Munhbat</t>
  </si>
  <si>
    <t>Batdort</t>
  </si>
  <si>
    <t>Munkbaatar</t>
  </si>
  <si>
    <t>Munkhtaivan</t>
  </si>
  <si>
    <t>Nebehay</t>
  </si>
  <si>
    <t>Novák</t>
  </si>
  <si>
    <t>Miroslav</t>
  </si>
  <si>
    <t>Nový</t>
  </si>
  <si>
    <t>Ondráček</t>
  </si>
  <si>
    <t>Robert</t>
  </si>
  <si>
    <t>Padrta</t>
  </si>
  <si>
    <t>WON</t>
  </si>
  <si>
    <t>Paščák</t>
  </si>
  <si>
    <t>Pliska</t>
  </si>
  <si>
    <t>Lubomír</t>
  </si>
  <si>
    <t>Popov</t>
  </si>
  <si>
    <t>Egor</t>
  </si>
  <si>
    <t>Radina</t>
  </si>
  <si>
    <t>Samussev</t>
  </si>
  <si>
    <t>Vladimir</t>
  </si>
  <si>
    <t>Sebastiao</t>
  </si>
  <si>
    <t>Richard</t>
  </si>
  <si>
    <t>Schwarz</t>
  </si>
  <si>
    <t>Jaroslav</t>
  </si>
  <si>
    <t>Sikáček</t>
  </si>
  <si>
    <t>Smejkal</t>
  </si>
  <si>
    <t>Marcel</t>
  </si>
  <si>
    <t>ILK</t>
  </si>
  <si>
    <t>Sojka</t>
  </si>
  <si>
    <t>Sotolář</t>
  </si>
  <si>
    <t>Szostok</t>
  </si>
  <si>
    <t>Stanislav</t>
  </si>
  <si>
    <t>Šafařík</t>
  </si>
  <si>
    <t>Štěpán</t>
  </si>
  <si>
    <t>Šesták</t>
  </si>
  <si>
    <t>Přemysl</t>
  </si>
  <si>
    <t>Ševčík</t>
  </si>
  <si>
    <t>Šíma</t>
  </si>
  <si>
    <t>Šimek</t>
  </si>
  <si>
    <t>Patrik</t>
  </si>
  <si>
    <t>Šindler</t>
  </si>
  <si>
    <t>Petr</t>
  </si>
  <si>
    <t>Šnábl</t>
  </si>
  <si>
    <t>Tomášek</t>
  </si>
  <si>
    <t>Tůma</t>
  </si>
  <si>
    <t>Tuzar</t>
  </si>
  <si>
    <t>Vald</t>
  </si>
  <si>
    <t>Denis</t>
  </si>
  <si>
    <t>TOI</t>
  </si>
  <si>
    <t>Vavrinec</t>
  </si>
  <si>
    <t>Vebr</t>
  </si>
  <si>
    <t>Veselý</t>
  </si>
  <si>
    <t>Dalibor</t>
  </si>
  <si>
    <t>Vich</t>
  </si>
  <si>
    <t>Marek</t>
  </si>
  <si>
    <t>Vodička</t>
  </si>
  <si>
    <t>Vondřejc</t>
  </si>
  <si>
    <t>Roman</t>
  </si>
  <si>
    <t>Vrchovecký</t>
  </si>
  <si>
    <t>Wetter</t>
  </si>
  <si>
    <t>NAM</t>
  </si>
  <si>
    <t>Zavadil</t>
  </si>
  <si>
    <t>Vladan</t>
  </si>
  <si>
    <t>Zejval</t>
  </si>
  <si>
    <t>GEB</t>
  </si>
  <si>
    <t>Žalmánek</t>
  </si>
  <si>
    <t>Žaloudek</t>
  </si>
  <si>
    <t>Suvák</t>
  </si>
  <si>
    <t>Kopecký</t>
  </si>
  <si>
    <t>MIL</t>
  </si>
  <si>
    <t>Štindl</t>
  </si>
  <si>
    <t>SAB</t>
  </si>
  <si>
    <t>Zejda</t>
  </si>
  <si>
    <t>Žilák</t>
  </si>
  <si>
    <t>Marián</t>
  </si>
  <si>
    <t>Willimetz</t>
  </si>
  <si>
    <t>KER</t>
  </si>
  <si>
    <t>Vorlíček</t>
  </si>
  <si>
    <t>Kristián</t>
  </si>
  <si>
    <t>Jindra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</si>
</sst>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5" borderId="13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7" xfId="0" applyFill="1" applyBorder="1"/>
    <xf numFmtId="0" fontId="0" fillId="3" borderId="7" xfId="0" applyFill="1" applyBorder="1"/>
    <xf numFmtId="0" fontId="0" fillId="0" borderId="5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6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0" fillId="3" borderId="0" xfId="0" applyFill="1" applyBorder="1"/>
    <xf numFmtId="0" fontId="0" fillId="0" borderId="5" xfId="0" applyBorder="1"/>
    <xf numFmtId="0" fontId="0" fillId="0" borderId="0" xfId="0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0" borderId="1" xfId="0" applyFont="1" applyBorder="1"/>
    <xf numFmtId="0" fontId="1" fillId="4" borderId="2" xfId="0" applyFont="1" applyFill="1" applyBorder="1"/>
    <xf numFmtId="0" fontId="1" fillId="3" borderId="2" xfId="0" applyFont="1" applyFill="1" applyBorder="1"/>
    <xf numFmtId="0" fontId="0" fillId="0" borderId="3" xfId="0" applyBorder="1"/>
    <xf numFmtId="0" fontId="1" fillId="0" borderId="5" xfId="0" applyFont="1" applyBorder="1"/>
    <xf numFmtId="0" fontId="1" fillId="4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1" fillId="0" borderId="13" xfId="0" applyFont="1" applyBorder="1"/>
    <xf numFmtId="0" fontId="0" fillId="0" borderId="11" xfId="0" applyBorder="1"/>
    <xf numFmtId="0" fontId="1" fillId="4" borderId="11" xfId="0" applyFont="1" applyFill="1" applyBorder="1"/>
    <xf numFmtId="0" fontId="1" fillId="3" borderId="11" xfId="0" applyFont="1" applyFill="1" applyBorder="1"/>
    <xf numFmtId="0" fontId="0" fillId="0" borderId="12" xfId="0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Fill="1"/>
    <xf numFmtId="0" fontId="0" fillId="5" borderId="0" xfId="0" applyFill="1" applyBorder="1"/>
    <xf numFmtId="0" fontId="0" fillId="7" borderId="6" xfId="0" applyFill="1" applyBorder="1"/>
    <xf numFmtId="0" fontId="0" fillId="0" borderId="0" xfId="0" applyFont="1"/>
    <xf numFmtId="0" fontId="0" fillId="6" borderId="2" xfId="0" applyFill="1" applyBorder="1"/>
    <xf numFmtId="0" fontId="0" fillId="7" borderId="3" xfId="0" applyFill="1" applyBorder="1"/>
    <xf numFmtId="0" fontId="0" fillId="6" borderId="0" xfId="0" applyFill="1" applyBorder="1"/>
    <xf numFmtId="0" fontId="0" fillId="7" borderId="0" xfId="0" applyFill="1" applyBorder="1"/>
    <xf numFmtId="0" fontId="0" fillId="5" borderId="1" xfId="0" applyFill="1" applyBorder="1"/>
    <xf numFmtId="0" fontId="0" fillId="5" borderId="5" xfId="0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1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0" fillId="0" borderId="0" xfId="0" applyFont="1" applyFill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8"/>
  <sheetViews>
    <sheetView tabSelected="1" topLeftCell="Y1" workbookViewId="0">
      <selection activeCell="BN6" sqref="BN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4" customWidth="1"/>
    <col min="50" max="51" width="2.28515625" style="45" customWidth="1"/>
    <col min="52" max="52" width="3.7109375" style="35" customWidth="1"/>
    <col min="53" max="53" width="2.28515625" style="44" customWidth="1"/>
    <col min="54" max="55" width="2.28515625" style="45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customWidth="1"/>
    <col min="67" max="67" width="11.85546875" customWidth="1"/>
    <col min="68" max="68" width="5.7109375" customWidth="1"/>
    <col min="69" max="69" width="4.7109375" customWidth="1"/>
    <col min="70" max="72" width="3.7109375" customWidth="1"/>
    <col min="73" max="73" width="4.7109375" customWidth="1"/>
    <col min="74" max="76" width="3.7109375" customWidth="1"/>
    <col min="77" max="77" width="4.7109375" customWidth="1"/>
    <col min="78" max="80" width="3.7109375" customWidth="1"/>
  </cols>
  <sheetData>
    <row r="1" spans="1:80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80" x14ac:dyDescent="0.25">
      <c r="A2" s="114" t="s">
        <v>0</v>
      </c>
      <c r="B2" s="115"/>
      <c r="C2" s="115"/>
      <c r="D2" s="115"/>
      <c r="E2" s="115"/>
      <c r="F2" s="115"/>
      <c r="G2" s="115"/>
      <c r="H2" s="116"/>
      <c r="I2" s="114" t="s">
        <v>1</v>
      </c>
      <c r="J2" s="115"/>
      <c r="K2" s="115"/>
      <c r="L2" s="115"/>
      <c r="M2" s="115"/>
      <c r="N2" s="115"/>
      <c r="O2" s="115"/>
      <c r="P2" s="116"/>
      <c r="Q2" s="115" t="s">
        <v>2</v>
      </c>
      <c r="R2" s="115"/>
      <c r="S2" s="115"/>
      <c r="T2" s="115"/>
      <c r="U2" s="115"/>
      <c r="V2" s="115"/>
      <c r="W2" s="115"/>
      <c r="X2" s="124"/>
      <c r="Y2" s="115" t="s">
        <v>3</v>
      </c>
      <c r="Z2" s="115"/>
      <c r="AA2" s="115"/>
      <c r="AB2" s="115"/>
      <c r="AC2" s="115"/>
      <c r="AD2" s="115"/>
      <c r="AE2" s="115"/>
      <c r="AF2" s="124"/>
      <c r="AG2" s="114" t="s">
        <v>4</v>
      </c>
      <c r="AH2" s="115"/>
      <c r="AI2" s="115"/>
      <c r="AJ2" s="115"/>
      <c r="AK2" s="115"/>
      <c r="AL2" s="115"/>
      <c r="AM2" s="115"/>
      <c r="AN2" s="116"/>
      <c r="AO2" s="114" t="s">
        <v>5</v>
      </c>
      <c r="AP2" s="115"/>
      <c r="AQ2" s="115"/>
      <c r="AR2" s="115"/>
      <c r="AS2" s="115"/>
      <c r="AT2" s="115"/>
      <c r="AU2" s="115"/>
      <c r="AV2" s="116"/>
      <c r="AW2" s="114" t="s">
        <v>6</v>
      </c>
      <c r="AX2" s="115"/>
      <c r="AY2" s="115"/>
      <c r="AZ2" s="115"/>
      <c r="BA2" s="115"/>
      <c r="BB2" s="115"/>
      <c r="BC2" s="115"/>
      <c r="BD2" s="116"/>
      <c r="BE2" s="114" t="s">
        <v>7</v>
      </c>
      <c r="BF2" s="115"/>
      <c r="BG2" s="115"/>
      <c r="BH2" s="115"/>
      <c r="BI2" s="115"/>
      <c r="BJ2" s="115"/>
      <c r="BK2" s="115"/>
      <c r="BL2" s="116"/>
    </row>
    <row r="3" spans="1:80" x14ac:dyDescent="0.25">
      <c r="A3" s="119" t="s">
        <v>8</v>
      </c>
      <c r="B3" s="120"/>
      <c r="C3" s="120"/>
      <c r="D3" s="120"/>
      <c r="E3" s="120"/>
      <c r="F3" s="120"/>
      <c r="G3" s="120"/>
      <c r="H3" s="121"/>
      <c r="I3" s="119" t="s">
        <v>9</v>
      </c>
      <c r="J3" s="120"/>
      <c r="K3" s="120"/>
      <c r="L3" s="120"/>
      <c r="M3" s="120"/>
      <c r="N3" s="120"/>
      <c r="O3" s="120"/>
      <c r="P3" s="121"/>
      <c r="Q3" s="120" t="s">
        <v>10</v>
      </c>
      <c r="R3" s="120"/>
      <c r="S3" s="120"/>
      <c r="T3" s="120"/>
      <c r="U3" s="120"/>
      <c r="V3" s="120"/>
      <c r="W3" s="120"/>
      <c r="X3" s="122"/>
      <c r="Y3" s="119" t="s">
        <v>11</v>
      </c>
      <c r="Z3" s="120"/>
      <c r="AA3" s="120"/>
      <c r="AB3" s="120"/>
      <c r="AC3" s="120"/>
      <c r="AD3" s="120"/>
      <c r="AE3" s="120"/>
      <c r="AF3" s="121"/>
      <c r="AG3" s="119" t="s">
        <v>12</v>
      </c>
      <c r="AH3" s="120"/>
      <c r="AI3" s="120"/>
      <c r="AJ3" s="120"/>
      <c r="AK3" s="120"/>
      <c r="AL3" s="120"/>
      <c r="AM3" s="120"/>
      <c r="AN3" s="121"/>
      <c r="AO3" s="119" t="s">
        <v>13</v>
      </c>
      <c r="AP3" s="120"/>
      <c r="AQ3" s="120"/>
      <c r="AR3" s="120"/>
      <c r="AS3" s="120"/>
      <c r="AT3" s="120"/>
      <c r="AU3" s="120"/>
      <c r="AV3" s="121"/>
      <c r="AW3" s="123" t="s">
        <v>14</v>
      </c>
      <c r="AX3" s="120"/>
      <c r="AY3" s="120"/>
      <c r="AZ3" s="120"/>
      <c r="BA3" s="120"/>
      <c r="BB3" s="120"/>
      <c r="BC3" s="120"/>
      <c r="BD3" s="121"/>
      <c r="BE3" s="123">
        <v>43071</v>
      </c>
      <c r="BF3" s="120"/>
      <c r="BG3" s="120"/>
      <c r="BH3" s="120"/>
      <c r="BI3" s="120"/>
      <c r="BJ3" s="120"/>
      <c r="BK3" s="120"/>
      <c r="BL3" s="121"/>
    </row>
    <row r="4" spans="1:80" ht="15.75" thickBot="1" x14ac:dyDescent="0.3">
      <c r="A4" s="110" t="s">
        <v>15</v>
      </c>
      <c r="B4" s="111"/>
      <c r="C4" s="111"/>
      <c r="D4" s="111"/>
      <c r="E4" s="111"/>
      <c r="F4" s="111"/>
      <c r="G4" s="111"/>
      <c r="H4" s="11">
        <v>1.5</v>
      </c>
      <c r="I4" s="110" t="s">
        <v>15</v>
      </c>
      <c r="J4" s="111"/>
      <c r="K4" s="111"/>
      <c r="L4" s="111"/>
      <c r="M4" s="111"/>
      <c r="N4" s="111"/>
      <c r="O4" s="111"/>
      <c r="P4" s="11" t="s">
        <v>16</v>
      </c>
      <c r="Q4" s="111" t="s">
        <v>15</v>
      </c>
      <c r="R4" s="111"/>
      <c r="S4" s="111"/>
      <c r="T4" s="111"/>
      <c r="U4" s="111"/>
      <c r="V4" s="111"/>
      <c r="W4" s="111"/>
      <c r="X4" s="12" t="s">
        <v>17</v>
      </c>
      <c r="Y4" s="111" t="s">
        <v>15</v>
      </c>
      <c r="Z4" s="111"/>
      <c r="AA4" s="111"/>
      <c r="AB4" s="111"/>
      <c r="AC4" s="111"/>
      <c r="AD4" s="111"/>
      <c r="AE4" s="111"/>
      <c r="AF4" s="12" t="s">
        <v>18</v>
      </c>
      <c r="AG4" s="110" t="s">
        <v>15</v>
      </c>
      <c r="AH4" s="111"/>
      <c r="AI4" s="111"/>
      <c r="AJ4" s="111"/>
      <c r="AK4" s="111"/>
      <c r="AL4" s="111"/>
      <c r="AM4" s="111"/>
      <c r="AN4" s="13" t="s">
        <v>19</v>
      </c>
      <c r="AO4" s="110" t="s">
        <v>15</v>
      </c>
      <c r="AP4" s="111"/>
      <c r="AQ4" s="111"/>
      <c r="AR4" s="111"/>
      <c r="AS4" s="111"/>
      <c r="AT4" s="111"/>
      <c r="AU4" s="111"/>
      <c r="AV4" s="13" t="s">
        <v>19</v>
      </c>
      <c r="AW4" s="110" t="s">
        <v>15</v>
      </c>
      <c r="AX4" s="111"/>
      <c r="AY4" s="111"/>
      <c r="AZ4" s="111"/>
      <c r="BA4" s="111"/>
      <c r="BB4" s="111"/>
      <c r="BC4" s="111"/>
      <c r="BD4" s="13" t="s">
        <v>17</v>
      </c>
      <c r="BE4" s="110" t="s">
        <v>15</v>
      </c>
      <c r="BF4" s="111"/>
      <c r="BG4" s="111"/>
      <c r="BH4" s="111"/>
      <c r="BI4" s="111"/>
      <c r="BJ4" s="111"/>
      <c r="BK4" s="111"/>
      <c r="BL4" s="13" t="s">
        <v>20</v>
      </c>
    </row>
    <row r="5" spans="1:80" ht="15.75" thickBot="1" x14ac:dyDescent="0.3">
      <c r="A5" s="112" t="s">
        <v>21</v>
      </c>
      <c r="B5" s="112"/>
      <c r="C5" s="112"/>
      <c r="D5" s="112"/>
      <c r="E5" s="113" t="s">
        <v>22</v>
      </c>
      <c r="F5" s="113"/>
      <c r="G5" s="113"/>
      <c r="H5" s="113"/>
      <c r="I5" s="112" t="s">
        <v>21</v>
      </c>
      <c r="J5" s="112"/>
      <c r="K5" s="112"/>
      <c r="L5" s="112"/>
      <c r="M5" s="113" t="s">
        <v>22</v>
      </c>
      <c r="N5" s="113"/>
      <c r="O5" s="113"/>
      <c r="P5" s="113"/>
      <c r="Q5" s="99" t="s">
        <v>21</v>
      </c>
      <c r="R5" s="99"/>
      <c r="S5" s="99"/>
      <c r="T5" s="117"/>
      <c r="U5" s="102" t="s">
        <v>22</v>
      </c>
      <c r="V5" s="102"/>
      <c r="W5" s="102"/>
      <c r="X5" s="118"/>
      <c r="Y5" s="99" t="s">
        <v>21</v>
      </c>
      <c r="Z5" s="99"/>
      <c r="AA5" s="99"/>
      <c r="AB5" s="117"/>
      <c r="AC5" s="102" t="s">
        <v>22</v>
      </c>
      <c r="AD5" s="102"/>
      <c r="AE5" s="102"/>
      <c r="AF5" s="118"/>
      <c r="AG5" s="112" t="s">
        <v>21</v>
      </c>
      <c r="AH5" s="112"/>
      <c r="AI5" s="112"/>
      <c r="AJ5" s="112"/>
      <c r="AK5" s="113" t="s">
        <v>22</v>
      </c>
      <c r="AL5" s="113"/>
      <c r="AM5" s="113"/>
      <c r="AN5" s="113"/>
      <c r="AO5" s="112" t="s">
        <v>21</v>
      </c>
      <c r="AP5" s="112"/>
      <c r="AQ5" s="112"/>
      <c r="AR5" s="112"/>
      <c r="AS5" s="113" t="s">
        <v>22</v>
      </c>
      <c r="AT5" s="113"/>
      <c r="AU5" s="113"/>
      <c r="AV5" s="113"/>
      <c r="AW5" s="98" t="s">
        <v>21</v>
      </c>
      <c r="AX5" s="99"/>
      <c r="AY5" s="99"/>
      <c r="AZ5" s="100"/>
      <c r="BA5" s="101" t="s">
        <v>22</v>
      </c>
      <c r="BB5" s="102"/>
      <c r="BC5" s="102"/>
      <c r="BD5" s="103"/>
      <c r="BE5" s="98" t="s">
        <v>21</v>
      </c>
      <c r="BF5" s="99"/>
      <c r="BG5" s="99"/>
      <c r="BH5" s="100"/>
      <c r="BI5" s="101" t="s">
        <v>22</v>
      </c>
      <c r="BJ5" s="102"/>
      <c r="BK5" s="102"/>
      <c r="BL5" s="103"/>
      <c r="BM5" s="14"/>
      <c r="BQ5" s="104" t="s">
        <v>23</v>
      </c>
      <c r="BR5" s="105"/>
      <c r="BS5" s="105"/>
      <c r="BT5" s="106"/>
      <c r="BU5" s="107" t="s">
        <v>21</v>
      </c>
      <c r="BV5" s="108"/>
      <c r="BW5" s="108"/>
      <c r="BX5" s="109"/>
      <c r="BY5" s="95" t="s">
        <v>22</v>
      </c>
      <c r="BZ5" s="96"/>
      <c r="CA5" s="96"/>
      <c r="CB5" s="97"/>
    </row>
    <row r="6" spans="1:80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27" t="s">
        <v>27</v>
      </c>
      <c r="BR6" s="15" t="s">
        <v>24</v>
      </c>
      <c r="BS6" s="16" t="s">
        <v>25</v>
      </c>
      <c r="BT6" s="17" t="s">
        <v>26</v>
      </c>
      <c r="BU6" s="18" t="s">
        <v>27</v>
      </c>
      <c r="BV6" s="15" t="s">
        <v>24</v>
      </c>
      <c r="BW6" s="16" t="s">
        <v>25</v>
      </c>
      <c r="BX6" s="17" t="s">
        <v>26</v>
      </c>
      <c r="BY6" s="19" t="s">
        <v>27</v>
      </c>
      <c r="BZ6" s="15" t="s">
        <v>24</v>
      </c>
      <c r="CA6" s="16" t="s">
        <v>25</v>
      </c>
      <c r="CB6" s="17" t="s">
        <v>26</v>
      </c>
    </row>
    <row r="7" spans="1:80" x14ac:dyDescent="0.25">
      <c r="A7" s="28"/>
      <c r="B7" s="29">
        <v>1</v>
      </c>
      <c r="C7" s="30"/>
      <c r="D7">
        <v>3</v>
      </c>
      <c r="E7" s="28"/>
      <c r="F7" s="29"/>
      <c r="G7" s="30"/>
      <c r="I7" s="28"/>
      <c r="J7" s="29"/>
      <c r="K7" s="30"/>
      <c r="M7" s="28"/>
      <c r="N7" s="29"/>
      <c r="O7" s="30"/>
      <c r="Q7" s="28"/>
      <c r="R7" s="29"/>
      <c r="S7" s="30">
        <v>1</v>
      </c>
      <c r="T7" s="31">
        <v>1</v>
      </c>
      <c r="U7" s="28"/>
      <c r="V7" s="29"/>
      <c r="W7" s="30"/>
      <c r="X7" s="32"/>
      <c r="Y7" s="28"/>
      <c r="Z7" s="29"/>
      <c r="AA7" s="30"/>
      <c r="AB7" s="31"/>
      <c r="AC7" s="28"/>
      <c r="AD7" s="29"/>
      <c r="AE7" s="30"/>
      <c r="AF7" s="32"/>
      <c r="AG7" s="28"/>
      <c r="AH7" s="29"/>
      <c r="AI7" s="30"/>
      <c r="AK7" s="28"/>
      <c r="AL7" s="29"/>
      <c r="AM7" s="30"/>
      <c r="AO7" s="28"/>
      <c r="AP7" s="29"/>
      <c r="AQ7" s="30"/>
      <c r="AS7" s="28"/>
      <c r="AT7" s="29"/>
      <c r="AU7" s="30"/>
      <c r="AW7" s="33"/>
      <c r="AX7" s="34"/>
      <c r="AY7" s="34"/>
      <c r="BA7" s="33"/>
      <c r="BB7" s="34"/>
      <c r="BC7" s="34"/>
      <c r="BM7" s="10">
        <f t="shared" ref="BM7:BM38" si="0">1+BM6</f>
        <v>1</v>
      </c>
      <c r="BN7" t="s">
        <v>28</v>
      </c>
      <c r="BO7" t="s">
        <v>29</v>
      </c>
      <c r="BP7" t="s">
        <v>30</v>
      </c>
      <c r="BQ7" s="37">
        <f t="shared" ref="BQ7:BQ38" si="1">BU7+BY7</f>
        <v>4</v>
      </c>
      <c r="BR7">
        <f t="shared" ref="BR7:BR38" si="2">BV7+BZ7</f>
        <v>0</v>
      </c>
      <c r="BS7">
        <f t="shared" ref="BS7:BS38" si="3">BW7+CA7</f>
        <v>1</v>
      </c>
      <c r="BT7">
        <f t="shared" ref="BT7:BT38" si="4">BX7+CB7</f>
        <v>1</v>
      </c>
      <c r="BU7" s="38">
        <f t="shared" ref="BU7:BU38" si="5">L7+D7+T7+AB7+AJ7+AR7+AZ7+BH7</f>
        <v>4</v>
      </c>
      <c r="BV7">
        <f t="shared" ref="BV7:BV38" si="6">I7+A7+Q7+Y7+AG7+AO7+AW7+BE7</f>
        <v>0</v>
      </c>
      <c r="BW7">
        <f t="shared" ref="BW7:BW38" si="7">J7+B7+R7+Z7+AH7+AP7+AX7+BF7</f>
        <v>1</v>
      </c>
      <c r="BX7">
        <f t="shared" ref="BX7:BX38" si="8">K7+C7+S7+AA7+AI7+AQ7+AY7+BG7</f>
        <v>1</v>
      </c>
      <c r="BY7" s="39">
        <f t="shared" ref="BY7:BY38" si="9">P7+H7+X7+AF7+AN7+AV7+BD7+BL7</f>
        <v>0</v>
      </c>
      <c r="BZ7">
        <f t="shared" ref="BZ7:BZ38" si="10">M7+E7+U7+AC7+AK7+AS7+BA7+BI7</f>
        <v>0</v>
      </c>
      <c r="CA7">
        <f t="shared" ref="CA7:CA38" si="11">N7+F7+V7+AD7+AL7+AT7+BB7+BJ7</f>
        <v>0</v>
      </c>
      <c r="CB7">
        <f t="shared" ref="CB7:CB38" si="12">O7+G7+W7+AE7+AM7+AU7+BC7+BK7</f>
        <v>0</v>
      </c>
    </row>
    <row r="8" spans="1:80" x14ac:dyDescent="0.25">
      <c r="T8" s="31"/>
      <c r="X8" s="32"/>
      <c r="AB8" s="31"/>
      <c r="AF8" s="32"/>
      <c r="AU8" s="30">
        <v>1</v>
      </c>
      <c r="AV8" s="3">
        <v>1.5</v>
      </c>
      <c r="AW8" s="33"/>
      <c r="AX8" s="34"/>
      <c r="AY8" s="34"/>
      <c r="BA8" s="33"/>
      <c r="BB8" s="34"/>
      <c r="BC8" s="34"/>
      <c r="BM8" s="10">
        <f t="shared" si="0"/>
        <v>2</v>
      </c>
      <c r="BN8" t="s">
        <v>31</v>
      </c>
      <c r="BO8" t="s">
        <v>32</v>
      </c>
      <c r="BP8" t="s">
        <v>33</v>
      </c>
      <c r="BQ8" s="37">
        <f t="shared" si="1"/>
        <v>1.5</v>
      </c>
      <c r="BR8">
        <f t="shared" si="2"/>
        <v>0</v>
      </c>
      <c r="BS8">
        <f t="shared" si="3"/>
        <v>0</v>
      </c>
      <c r="BT8">
        <f t="shared" si="4"/>
        <v>1</v>
      </c>
      <c r="BU8" s="38">
        <f t="shared" si="5"/>
        <v>0</v>
      </c>
      <c r="BV8">
        <f t="shared" si="6"/>
        <v>0</v>
      </c>
      <c r="BW8">
        <f t="shared" si="7"/>
        <v>0</v>
      </c>
      <c r="BX8">
        <f t="shared" si="8"/>
        <v>0</v>
      </c>
      <c r="BY8" s="39">
        <f t="shared" si="9"/>
        <v>1.5</v>
      </c>
      <c r="BZ8">
        <f t="shared" si="10"/>
        <v>0</v>
      </c>
      <c r="CA8">
        <f t="shared" si="11"/>
        <v>0</v>
      </c>
      <c r="CB8">
        <f t="shared" si="12"/>
        <v>1</v>
      </c>
    </row>
    <row r="9" spans="1:80" x14ac:dyDescent="0.25">
      <c r="T9" s="31"/>
      <c r="X9" s="32"/>
      <c r="AB9" s="31"/>
      <c r="AF9" s="32"/>
      <c r="AU9" s="30">
        <v>1</v>
      </c>
      <c r="AV9" s="3">
        <v>1.5</v>
      </c>
      <c r="AW9" s="33"/>
      <c r="AX9" s="34"/>
      <c r="AY9" s="34"/>
      <c r="BA9" s="33"/>
      <c r="BB9" s="34"/>
      <c r="BC9" s="34"/>
      <c r="BM9" s="10">
        <f t="shared" si="0"/>
        <v>3</v>
      </c>
      <c r="BN9" t="s">
        <v>34</v>
      </c>
      <c r="BO9" t="s">
        <v>35</v>
      </c>
      <c r="BP9" t="s">
        <v>36</v>
      </c>
      <c r="BQ9" s="37">
        <f t="shared" si="1"/>
        <v>1.5</v>
      </c>
      <c r="BR9">
        <f t="shared" si="2"/>
        <v>0</v>
      </c>
      <c r="BS9">
        <f t="shared" si="3"/>
        <v>0</v>
      </c>
      <c r="BT9">
        <f t="shared" si="4"/>
        <v>1</v>
      </c>
      <c r="BU9" s="38">
        <f t="shared" si="5"/>
        <v>0</v>
      </c>
      <c r="BV9">
        <f t="shared" si="6"/>
        <v>0</v>
      </c>
      <c r="BW9">
        <f t="shared" si="7"/>
        <v>0</v>
      </c>
      <c r="BX9">
        <f t="shared" si="8"/>
        <v>0</v>
      </c>
      <c r="BY9" s="39">
        <f t="shared" si="9"/>
        <v>1.5</v>
      </c>
      <c r="BZ9">
        <f t="shared" si="10"/>
        <v>0</v>
      </c>
      <c r="CA9">
        <f t="shared" si="11"/>
        <v>0</v>
      </c>
      <c r="CB9">
        <f t="shared" si="12"/>
        <v>1</v>
      </c>
    </row>
    <row r="10" spans="1:80" x14ac:dyDescent="0.25">
      <c r="A10" s="28"/>
      <c r="B10" s="29"/>
      <c r="C10" s="30"/>
      <c r="E10" s="28"/>
      <c r="F10" s="29"/>
      <c r="G10" s="30">
        <v>1</v>
      </c>
      <c r="H10">
        <v>1.5</v>
      </c>
      <c r="I10" s="28"/>
      <c r="J10" s="29"/>
      <c r="K10" s="30"/>
      <c r="M10" s="28"/>
      <c r="N10" s="29"/>
      <c r="O10" s="30"/>
      <c r="Q10" s="28"/>
      <c r="R10" s="29"/>
      <c r="S10" s="30"/>
      <c r="T10" s="31"/>
      <c r="U10" s="28"/>
      <c r="V10" s="29"/>
      <c r="W10" s="30"/>
      <c r="X10" s="32"/>
      <c r="Y10" s="28"/>
      <c r="Z10" s="29"/>
      <c r="AA10" s="30"/>
      <c r="AB10" s="31"/>
      <c r="AC10" s="28"/>
      <c r="AD10" s="29"/>
      <c r="AE10" s="30"/>
      <c r="AF10" s="32"/>
      <c r="AG10" s="28"/>
      <c r="AH10" s="29"/>
      <c r="AI10" s="30"/>
      <c r="AK10" s="28"/>
      <c r="AL10" s="29"/>
      <c r="AM10" s="30"/>
      <c r="AO10" s="28"/>
      <c r="AP10" s="29"/>
      <c r="AQ10" s="30"/>
      <c r="AS10" s="28"/>
      <c r="AT10" s="29"/>
      <c r="AU10" s="30"/>
      <c r="AW10" s="33"/>
      <c r="AX10" s="34"/>
      <c r="AY10" s="34"/>
      <c r="BA10" s="33"/>
      <c r="BB10" s="34"/>
      <c r="BC10" s="34"/>
      <c r="BM10" s="10">
        <f t="shared" si="0"/>
        <v>4</v>
      </c>
      <c r="BN10" t="s">
        <v>37</v>
      </c>
      <c r="BO10" t="s">
        <v>32</v>
      </c>
      <c r="BP10" t="s">
        <v>38</v>
      </c>
      <c r="BQ10" s="37">
        <f t="shared" si="1"/>
        <v>1.5</v>
      </c>
      <c r="BR10">
        <f t="shared" si="2"/>
        <v>0</v>
      </c>
      <c r="BS10">
        <f t="shared" si="3"/>
        <v>0</v>
      </c>
      <c r="BT10">
        <f t="shared" si="4"/>
        <v>1</v>
      </c>
      <c r="BU10" s="38">
        <f t="shared" si="5"/>
        <v>0</v>
      </c>
      <c r="BV10">
        <f t="shared" si="6"/>
        <v>0</v>
      </c>
      <c r="BW10">
        <f t="shared" si="7"/>
        <v>0</v>
      </c>
      <c r="BX10">
        <f t="shared" si="8"/>
        <v>0</v>
      </c>
      <c r="BY10" s="39">
        <f t="shared" si="9"/>
        <v>1.5</v>
      </c>
      <c r="BZ10">
        <f t="shared" si="10"/>
        <v>0</v>
      </c>
      <c r="CA10">
        <f t="shared" si="11"/>
        <v>0</v>
      </c>
      <c r="CB10">
        <f t="shared" si="12"/>
        <v>1</v>
      </c>
    </row>
    <row r="11" spans="1:80" x14ac:dyDescent="0.25">
      <c r="T11" s="31"/>
      <c r="X11" s="32"/>
      <c r="AB11" s="31"/>
      <c r="AF11" s="32"/>
      <c r="AO11" s="28"/>
      <c r="AP11" s="29"/>
      <c r="AQ11" s="30"/>
      <c r="AS11" s="28"/>
      <c r="AT11" s="29">
        <v>1</v>
      </c>
      <c r="AU11" s="30"/>
      <c r="AV11" s="3">
        <v>3</v>
      </c>
      <c r="AW11" s="33"/>
      <c r="AX11" s="34"/>
      <c r="AY11" s="34"/>
      <c r="BA11" s="33"/>
      <c r="BB11" s="34"/>
      <c r="BC11" s="34"/>
      <c r="BM11" s="10">
        <f t="shared" si="0"/>
        <v>5</v>
      </c>
      <c r="BN11" t="s">
        <v>39</v>
      </c>
      <c r="BO11" t="s">
        <v>40</v>
      </c>
      <c r="BP11" t="s">
        <v>33</v>
      </c>
      <c r="BQ11" s="37">
        <f t="shared" si="1"/>
        <v>3</v>
      </c>
      <c r="BR11">
        <f t="shared" si="2"/>
        <v>0</v>
      </c>
      <c r="BS11">
        <f t="shared" si="3"/>
        <v>1</v>
      </c>
      <c r="BT11">
        <f t="shared" si="4"/>
        <v>0</v>
      </c>
      <c r="BU11" s="38">
        <f t="shared" si="5"/>
        <v>0</v>
      </c>
      <c r="BV11">
        <f t="shared" si="6"/>
        <v>0</v>
      </c>
      <c r="BW11">
        <f t="shared" si="7"/>
        <v>0</v>
      </c>
      <c r="BX11">
        <f t="shared" si="8"/>
        <v>0</v>
      </c>
      <c r="BY11" s="39">
        <f t="shared" si="9"/>
        <v>3</v>
      </c>
      <c r="BZ11">
        <f t="shared" si="10"/>
        <v>0</v>
      </c>
      <c r="CA11">
        <f t="shared" si="11"/>
        <v>1</v>
      </c>
      <c r="CB11">
        <f t="shared" si="12"/>
        <v>0</v>
      </c>
    </row>
    <row r="12" spans="1:80" x14ac:dyDescent="0.25">
      <c r="A12" s="28">
        <v>1</v>
      </c>
      <c r="B12" s="29"/>
      <c r="C12" s="30"/>
      <c r="D12">
        <v>4.5</v>
      </c>
      <c r="E12" s="28"/>
      <c r="F12" s="29"/>
      <c r="G12" s="30"/>
      <c r="I12" s="28"/>
      <c r="J12" s="29"/>
      <c r="K12" s="30"/>
      <c r="M12" s="28"/>
      <c r="N12" s="29"/>
      <c r="O12" s="30"/>
      <c r="Q12" s="28"/>
      <c r="R12" s="29">
        <v>1</v>
      </c>
      <c r="S12" s="30"/>
      <c r="T12" s="31">
        <v>2</v>
      </c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/>
      <c r="AM12" s="30"/>
      <c r="AO12" s="28">
        <v>1</v>
      </c>
      <c r="AP12" s="29"/>
      <c r="AQ12" s="30"/>
      <c r="AR12" s="2">
        <v>4.5</v>
      </c>
      <c r="AS12" s="28">
        <v>1</v>
      </c>
      <c r="AT12" s="29"/>
      <c r="AU12" s="30"/>
      <c r="AV12" s="3">
        <v>4.5</v>
      </c>
      <c r="AW12" s="33"/>
      <c r="AX12" s="34"/>
      <c r="AY12" s="34"/>
      <c r="BA12" s="33"/>
      <c r="BB12" s="34"/>
      <c r="BC12" s="34"/>
      <c r="BM12" s="10">
        <f t="shared" si="0"/>
        <v>6</v>
      </c>
      <c r="BN12" t="s">
        <v>41</v>
      </c>
      <c r="BO12" t="s">
        <v>42</v>
      </c>
      <c r="BP12" t="s">
        <v>38</v>
      </c>
      <c r="BQ12" s="37">
        <f t="shared" si="1"/>
        <v>15.5</v>
      </c>
      <c r="BR12">
        <f t="shared" si="2"/>
        <v>3</v>
      </c>
      <c r="BS12">
        <f t="shared" si="3"/>
        <v>1</v>
      </c>
      <c r="BT12">
        <f t="shared" si="4"/>
        <v>0</v>
      </c>
      <c r="BU12" s="38">
        <f t="shared" si="5"/>
        <v>11</v>
      </c>
      <c r="BV12">
        <f t="shared" si="6"/>
        <v>2</v>
      </c>
      <c r="BW12">
        <f t="shared" si="7"/>
        <v>1</v>
      </c>
      <c r="BX12">
        <f t="shared" si="8"/>
        <v>0</v>
      </c>
      <c r="BY12" s="39">
        <f t="shared" si="9"/>
        <v>4.5</v>
      </c>
      <c r="BZ12">
        <f t="shared" si="10"/>
        <v>1</v>
      </c>
      <c r="CA12">
        <f t="shared" si="11"/>
        <v>0</v>
      </c>
      <c r="CB12">
        <f t="shared" si="12"/>
        <v>0</v>
      </c>
    </row>
    <row r="13" spans="1:80" x14ac:dyDescent="0.25">
      <c r="A13" s="28"/>
      <c r="B13" s="29"/>
      <c r="C13" s="30"/>
      <c r="E13" s="28"/>
      <c r="F13" s="29"/>
      <c r="G13" s="30"/>
      <c r="I13" s="28"/>
      <c r="J13" s="29"/>
      <c r="K13" s="30"/>
      <c r="M13" s="28"/>
      <c r="N13" s="29"/>
      <c r="O13" s="30"/>
      <c r="Q13" s="28"/>
      <c r="R13" s="29"/>
      <c r="S13" s="30">
        <v>1</v>
      </c>
      <c r="T13" s="31">
        <v>1</v>
      </c>
      <c r="U13" s="28"/>
      <c r="V13" s="29"/>
      <c r="W13" s="30">
        <v>1</v>
      </c>
      <c r="X13" s="32">
        <v>1</v>
      </c>
      <c r="Y13" s="28"/>
      <c r="Z13" s="29"/>
      <c r="AA13" s="30"/>
      <c r="AB13" s="31"/>
      <c r="AC13" s="28"/>
      <c r="AD13" s="29"/>
      <c r="AE13" s="30"/>
      <c r="AF13" s="32"/>
      <c r="AG13" s="28"/>
      <c r="AH13" s="29"/>
      <c r="AI13" s="30"/>
      <c r="AK13" s="28"/>
      <c r="AL13" s="29"/>
      <c r="AM13" s="30"/>
      <c r="AO13" s="28"/>
      <c r="AP13" s="29"/>
      <c r="AQ13" s="30"/>
      <c r="AS13" s="40"/>
      <c r="AT13" s="41"/>
      <c r="AU13" s="42"/>
      <c r="AV13" s="39"/>
      <c r="AW13" s="33"/>
      <c r="AX13" s="34"/>
      <c r="AY13" s="34"/>
      <c r="BA13" s="33"/>
      <c r="BB13" s="34"/>
      <c r="BC13" s="34"/>
      <c r="BG13" s="34">
        <v>1</v>
      </c>
      <c r="BH13" s="35">
        <v>0.5</v>
      </c>
      <c r="BM13" s="10">
        <f t="shared" si="0"/>
        <v>7</v>
      </c>
      <c r="BN13" t="s">
        <v>43</v>
      </c>
      <c r="BO13" t="s">
        <v>44</v>
      </c>
      <c r="BP13" t="s">
        <v>45</v>
      </c>
      <c r="BQ13" s="37">
        <f t="shared" si="1"/>
        <v>2.5</v>
      </c>
      <c r="BR13">
        <f t="shared" si="2"/>
        <v>0</v>
      </c>
      <c r="BS13">
        <f t="shared" si="3"/>
        <v>0</v>
      </c>
      <c r="BT13">
        <f t="shared" si="4"/>
        <v>3</v>
      </c>
      <c r="BU13" s="38">
        <f t="shared" si="5"/>
        <v>1.5</v>
      </c>
      <c r="BV13">
        <f t="shared" si="6"/>
        <v>0</v>
      </c>
      <c r="BW13">
        <f t="shared" si="7"/>
        <v>0</v>
      </c>
      <c r="BX13">
        <f t="shared" si="8"/>
        <v>2</v>
      </c>
      <c r="BY13" s="39">
        <f t="shared" si="9"/>
        <v>1</v>
      </c>
      <c r="BZ13">
        <f t="shared" si="10"/>
        <v>0</v>
      </c>
      <c r="CA13">
        <f t="shared" si="11"/>
        <v>0</v>
      </c>
      <c r="CB13">
        <f t="shared" si="12"/>
        <v>1</v>
      </c>
    </row>
    <row r="14" spans="1:80" x14ac:dyDescent="0.25">
      <c r="A14" s="28"/>
      <c r="B14" s="29"/>
      <c r="C14" s="30"/>
      <c r="E14" s="28"/>
      <c r="F14" s="29"/>
      <c r="G14" s="30"/>
      <c r="I14" s="28"/>
      <c r="J14" s="29"/>
      <c r="K14" s="30"/>
      <c r="M14" s="28"/>
      <c r="N14" s="29"/>
      <c r="O14" s="30"/>
      <c r="Q14" s="28">
        <v>1</v>
      </c>
      <c r="R14" s="29"/>
      <c r="S14" s="30"/>
      <c r="T14" s="31">
        <v>3</v>
      </c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/>
      <c r="AH14" s="29"/>
      <c r="AI14" s="30"/>
      <c r="AK14" s="28"/>
      <c r="AL14" s="29"/>
      <c r="AM14" s="30"/>
      <c r="AO14" s="28"/>
      <c r="AP14" s="29">
        <v>1</v>
      </c>
      <c r="AQ14" s="30"/>
      <c r="AR14" s="2">
        <v>3</v>
      </c>
      <c r="AS14" s="28"/>
      <c r="AT14" s="29">
        <v>1</v>
      </c>
      <c r="AU14" s="30"/>
      <c r="AV14" s="3">
        <v>3</v>
      </c>
      <c r="AW14" s="33">
        <v>1</v>
      </c>
      <c r="AX14" s="34"/>
      <c r="AY14" s="34"/>
      <c r="AZ14" s="35">
        <v>3</v>
      </c>
      <c r="BA14" s="33"/>
      <c r="BB14" s="34"/>
      <c r="BC14" s="34"/>
      <c r="BE14" s="33">
        <v>1</v>
      </c>
      <c r="BH14" s="35">
        <v>1.5</v>
      </c>
      <c r="BM14" s="10">
        <f t="shared" si="0"/>
        <v>8</v>
      </c>
      <c r="BN14" t="s">
        <v>46</v>
      </c>
      <c r="BO14" t="s">
        <v>47</v>
      </c>
      <c r="BP14" t="s">
        <v>45</v>
      </c>
      <c r="BQ14" s="37">
        <f t="shared" si="1"/>
        <v>13.5</v>
      </c>
      <c r="BR14">
        <f t="shared" si="2"/>
        <v>3</v>
      </c>
      <c r="BS14">
        <f t="shared" si="3"/>
        <v>2</v>
      </c>
      <c r="BT14">
        <f t="shared" si="4"/>
        <v>0</v>
      </c>
      <c r="BU14" s="38">
        <f t="shared" si="5"/>
        <v>10.5</v>
      </c>
      <c r="BV14">
        <f t="shared" si="6"/>
        <v>3</v>
      </c>
      <c r="BW14">
        <f t="shared" si="7"/>
        <v>1</v>
      </c>
      <c r="BX14">
        <f t="shared" si="8"/>
        <v>0</v>
      </c>
      <c r="BY14" s="39">
        <f t="shared" si="9"/>
        <v>3</v>
      </c>
      <c r="BZ14">
        <f t="shared" si="10"/>
        <v>0</v>
      </c>
      <c r="CA14">
        <f t="shared" si="11"/>
        <v>1</v>
      </c>
      <c r="CB14">
        <f t="shared" si="12"/>
        <v>0</v>
      </c>
    </row>
    <row r="15" spans="1:80" x14ac:dyDescent="0.25">
      <c r="A15" s="28"/>
      <c r="B15" s="29"/>
      <c r="C15" s="30"/>
      <c r="E15" s="28"/>
      <c r="F15" s="29">
        <v>1</v>
      </c>
      <c r="G15" s="30"/>
      <c r="H15">
        <v>3</v>
      </c>
      <c r="I15" s="28"/>
      <c r="J15" s="29"/>
      <c r="K15" s="30"/>
      <c r="M15" s="28"/>
      <c r="N15" s="29"/>
      <c r="O15" s="30"/>
      <c r="Q15" s="28"/>
      <c r="R15" s="29"/>
      <c r="S15" s="30"/>
      <c r="T15" s="31"/>
      <c r="U15" s="28"/>
      <c r="V15" s="29"/>
      <c r="W15" s="30"/>
      <c r="X15" s="32"/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O15" s="28"/>
      <c r="AP15" s="29"/>
      <c r="AQ15" s="30"/>
      <c r="AS15" s="28">
        <v>1</v>
      </c>
      <c r="AT15" s="29"/>
      <c r="AU15" s="30"/>
      <c r="AV15" s="3">
        <v>4.5</v>
      </c>
      <c r="AW15" s="33"/>
      <c r="AX15" s="34"/>
      <c r="AY15" s="34"/>
      <c r="BA15" s="33"/>
      <c r="BB15" s="34"/>
      <c r="BC15" s="34"/>
      <c r="BM15" s="10">
        <f t="shared" si="0"/>
        <v>9</v>
      </c>
      <c r="BN15" t="s">
        <v>48</v>
      </c>
      <c r="BO15" t="s">
        <v>49</v>
      </c>
      <c r="BP15" t="s">
        <v>50</v>
      </c>
      <c r="BQ15" s="37">
        <f t="shared" si="1"/>
        <v>7.5</v>
      </c>
      <c r="BR15">
        <f t="shared" si="2"/>
        <v>1</v>
      </c>
      <c r="BS15">
        <f t="shared" si="3"/>
        <v>1</v>
      </c>
      <c r="BT15">
        <f t="shared" si="4"/>
        <v>0</v>
      </c>
      <c r="BU15" s="38">
        <f t="shared" si="5"/>
        <v>0</v>
      </c>
      <c r="BV15">
        <f t="shared" si="6"/>
        <v>0</v>
      </c>
      <c r="BW15">
        <f t="shared" si="7"/>
        <v>0</v>
      </c>
      <c r="BX15">
        <f t="shared" si="8"/>
        <v>0</v>
      </c>
      <c r="BY15" s="39">
        <f t="shared" si="9"/>
        <v>7.5</v>
      </c>
      <c r="BZ15">
        <f t="shared" si="10"/>
        <v>1</v>
      </c>
      <c r="CA15">
        <f t="shared" si="11"/>
        <v>1</v>
      </c>
      <c r="CB15">
        <f t="shared" si="12"/>
        <v>0</v>
      </c>
    </row>
    <row r="16" spans="1:80" x14ac:dyDescent="0.25">
      <c r="A16" s="28"/>
      <c r="B16" s="29"/>
      <c r="C16" s="30"/>
      <c r="E16" s="28"/>
      <c r="F16" s="29"/>
      <c r="G16" s="30"/>
      <c r="I16" s="28"/>
      <c r="J16" s="29"/>
      <c r="K16" s="30"/>
      <c r="M16" s="28"/>
      <c r="N16" s="29"/>
      <c r="O16" s="30"/>
      <c r="Q16" s="28">
        <v>1</v>
      </c>
      <c r="R16" s="29"/>
      <c r="S16" s="30"/>
      <c r="T16" s="31">
        <v>3</v>
      </c>
      <c r="U16" s="28">
        <v>1</v>
      </c>
      <c r="V16" s="29"/>
      <c r="W16" s="30"/>
      <c r="X16" s="32">
        <v>3</v>
      </c>
      <c r="Y16" s="28"/>
      <c r="Z16" s="29"/>
      <c r="AA16" s="30"/>
      <c r="AB16" s="31"/>
      <c r="AC16" s="28"/>
      <c r="AD16" s="29"/>
      <c r="AE16" s="30"/>
      <c r="AF16" s="32"/>
      <c r="AG16" s="28"/>
      <c r="AH16" s="29"/>
      <c r="AI16" s="30"/>
      <c r="AK16" s="28"/>
      <c r="AL16" s="29"/>
      <c r="AM16" s="30"/>
      <c r="AO16" s="28"/>
      <c r="AP16" s="29"/>
      <c r="AQ16" s="30"/>
      <c r="AS16" s="28"/>
      <c r="AT16" s="29"/>
      <c r="AU16" s="30"/>
      <c r="AW16" s="33"/>
      <c r="AX16" s="34"/>
      <c r="AY16" s="34"/>
      <c r="BA16" s="33"/>
      <c r="BB16" s="34"/>
      <c r="BC16" s="34"/>
      <c r="BE16" s="33">
        <v>1</v>
      </c>
      <c r="BH16" s="35">
        <v>1.5</v>
      </c>
      <c r="BK16" s="34">
        <v>1</v>
      </c>
      <c r="BL16" s="36">
        <v>0.5</v>
      </c>
      <c r="BM16" s="10">
        <f t="shared" si="0"/>
        <v>10</v>
      </c>
      <c r="BN16" t="s">
        <v>51</v>
      </c>
      <c r="BO16" t="s">
        <v>52</v>
      </c>
      <c r="BP16" t="s">
        <v>30</v>
      </c>
      <c r="BQ16" s="37">
        <f t="shared" si="1"/>
        <v>8</v>
      </c>
      <c r="BR16">
        <f t="shared" si="2"/>
        <v>3</v>
      </c>
      <c r="BS16">
        <f t="shared" si="3"/>
        <v>0</v>
      </c>
      <c r="BT16">
        <f t="shared" si="4"/>
        <v>1</v>
      </c>
      <c r="BU16" s="38">
        <f t="shared" si="5"/>
        <v>4.5</v>
      </c>
      <c r="BV16">
        <f t="shared" si="6"/>
        <v>2</v>
      </c>
      <c r="BW16">
        <f t="shared" si="7"/>
        <v>0</v>
      </c>
      <c r="BX16">
        <f t="shared" si="8"/>
        <v>0</v>
      </c>
      <c r="BY16" s="39">
        <f t="shared" si="9"/>
        <v>3.5</v>
      </c>
      <c r="BZ16">
        <f t="shared" si="10"/>
        <v>1</v>
      </c>
      <c r="CA16">
        <f t="shared" si="11"/>
        <v>0</v>
      </c>
      <c r="CB16">
        <f t="shared" si="12"/>
        <v>1</v>
      </c>
    </row>
    <row r="17" spans="1:80" x14ac:dyDescent="0.25">
      <c r="T17" s="31"/>
      <c r="X17" s="32"/>
      <c r="AB17" s="31"/>
      <c r="AF17" s="32"/>
      <c r="AO17" s="28"/>
      <c r="AP17" s="29"/>
      <c r="AQ17" s="30"/>
      <c r="AS17" s="28"/>
      <c r="AT17" s="29"/>
      <c r="AU17" s="30">
        <v>1</v>
      </c>
      <c r="AV17" s="3">
        <v>1.5</v>
      </c>
      <c r="AW17" s="33"/>
      <c r="AX17" s="34"/>
      <c r="AY17" s="34"/>
      <c r="BA17" s="33"/>
      <c r="BB17" s="34"/>
      <c r="BC17" s="34">
        <v>1</v>
      </c>
      <c r="BD17" s="36">
        <v>1</v>
      </c>
      <c r="BM17" s="10">
        <f t="shared" si="0"/>
        <v>11</v>
      </c>
      <c r="BN17" t="s">
        <v>53</v>
      </c>
      <c r="BO17" t="s">
        <v>54</v>
      </c>
      <c r="BP17" t="s">
        <v>33</v>
      </c>
      <c r="BQ17" s="37">
        <f t="shared" si="1"/>
        <v>2.5</v>
      </c>
      <c r="BR17">
        <f t="shared" si="2"/>
        <v>0</v>
      </c>
      <c r="BS17">
        <f t="shared" si="3"/>
        <v>0</v>
      </c>
      <c r="BT17">
        <f t="shared" si="4"/>
        <v>2</v>
      </c>
      <c r="BU17" s="38">
        <f t="shared" si="5"/>
        <v>0</v>
      </c>
      <c r="BV17">
        <f t="shared" si="6"/>
        <v>0</v>
      </c>
      <c r="BW17">
        <f t="shared" si="7"/>
        <v>0</v>
      </c>
      <c r="BX17">
        <f t="shared" si="8"/>
        <v>0</v>
      </c>
      <c r="BY17" s="39">
        <f t="shared" si="9"/>
        <v>2.5</v>
      </c>
      <c r="BZ17">
        <f t="shared" si="10"/>
        <v>0</v>
      </c>
      <c r="CA17">
        <f t="shared" si="11"/>
        <v>0</v>
      </c>
      <c r="CB17">
        <f t="shared" si="12"/>
        <v>2</v>
      </c>
    </row>
    <row r="18" spans="1:80" x14ac:dyDescent="0.25">
      <c r="Q18" s="28"/>
      <c r="R18" s="29"/>
      <c r="S18" s="30"/>
      <c r="T18" s="31"/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>
        <v>1</v>
      </c>
      <c r="AJ18" s="2">
        <v>1.5</v>
      </c>
      <c r="AK18" s="28"/>
      <c r="AL18" s="29"/>
      <c r="AM18" s="30"/>
      <c r="AO18" s="28"/>
      <c r="AP18" s="29"/>
      <c r="AQ18" s="30"/>
      <c r="AS18" s="28"/>
      <c r="AT18" s="29"/>
      <c r="AU18" s="30"/>
      <c r="AW18" s="33"/>
      <c r="AX18" s="34"/>
      <c r="AY18" s="34"/>
      <c r="BA18" s="33"/>
      <c r="BB18" s="34"/>
      <c r="BC18" s="34"/>
      <c r="BM18" s="10">
        <f t="shared" si="0"/>
        <v>12</v>
      </c>
      <c r="BN18" t="s">
        <v>55</v>
      </c>
      <c r="BO18" t="s">
        <v>44</v>
      </c>
      <c r="BP18" t="s">
        <v>56</v>
      </c>
      <c r="BQ18" s="37">
        <f t="shared" si="1"/>
        <v>1.5</v>
      </c>
      <c r="BR18">
        <f t="shared" si="2"/>
        <v>0</v>
      </c>
      <c r="BS18">
        <f t="shared" si="3"/>
        <v>0</v>
      </c>
      <c r="BT18">
        <f t="shared" si="4"/>
        <v>1</v>
      </c>
      <c r="BU18" s="38">
        <f t="shared" si="5"/>
        <v>1.5</v>
      </c>
      <c r="BV18">
        <f t="shared" si="6"/>
        <v>0</v>
      </c>
      <c r="BW18">
        <f t="shared" si="7"/>
        <v>0</v>
      </c>
      <c r="BX18">
        <f t="shared" si="8"/>
        <v>1</v>
      </c>
      <c r="BY18" s="39">
        <f t="shared" si="9"/>
        <v>0</v>
      </c>
      <c r="BZ18">
        <f t="shared" si="10"/>
        <v>0</v>
      </c>
      <c r="CA18">
        <f t="shared" si="11"/>
        <v>0</v>
      </c>
      <c r="CB18">
        <f t="shared" si="12"/>
        <v>0</v>
      </c>
    </row>
    <row r="19" spans="1:80" x14ac:dyDescent="0.25">
      <c r="A19" s="28">
        <v>1</v>
      </c>
      <c r="B19" s="29"/>
      <c r="C19" s="30"/>
      <c r="D19">
        <v>4.5</v>
      </c>
      <c r="E19" s="28"/>
      <c r="F19" s="29"/>
      <c r="G19" s="30"/>
      <c r="I19" s="28"/>
      <c r="J19" s="29"/>
      <c r="K19" s="30"/>
      <c r="M19" s="28"/>
      <c r="N19" s="29"/>
      <c r="O19" s="30"/>
      <c r="Q19" s="28"/>
      <c r="R19" s="29"/>
      <c r="S19" s="30"/>
      <c r="T19" s="31"/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>
        <v>1</v>
      </c>
      <c r="AJ19" s="2">
        <v>1.5</v>
      </c>
      <c r="AK19" s="28"/>
      <c r="AL19" s="29">
        <v>1</v>
      </c>
      <c r="AM19" s="30"/>
      <c r="AN19" s="3">
        <v>3</v>
      </c>
      <c r="AO19" s="28"/>
      <c r="AP19" s="29"/>
      <c r="AQ19" s="30">
        <v>1</v>
      </c>
      <c r="AR19" s="2">
        <v>1.5</v>
      </c>
      <c r="AS19" s="28">
        <v>1</v>
      </c>
      <c r="AT19" s="29"/>
      <c r="AU19" s="30"/>
      <c r="AV19" s="3">
        <v>4.5</v>
      </c>
      <c r="AW19" s="33"/>
      <c r="AX19" s="34"/>
      <c r="AY19" s="34"/>
      <c r="BA19" s="33"/>
      <c r="BB19" s="34"/>
      <c r="BC19" s="34"/>
      <c r="BM19" s="10">
        <f t="shared" si="0"/>
        <v>13</v>
      </c>
      <c r="BN19" t="s">
        <v>57</v>
      </c>
      <c r="BO19" t="s">
        <v>58</v>
      </c>
      <c r="BP19" t="s">
        <v>59</v>
      </c>
      <c r="BQ19" s="37">
        <f t="shared" si="1"/>
        <v>15</v>
      </c>
      <c r="BR19">
        <f t="shared" si="2"/>
        <v>2</v>
      </c>
      <c r="BS19">
        <f t="shared" si="3"/>
        <v>1</v>
      </c>
      <c r="BT19">
        <f t="shared" si="4"/>
        <v>2</v>
      </c>
      <c r="BU19" s="38">
        <f t="shared" si="5"/>
        <v>7.5</v>
      </c>
      <c r="BV19">
        <f t="shared" si="6"/>
        <v>1</v>
      </c>
      <c r="BW19">
        <f t="shared" si="7"/>
        <v>0</v>
      </c>
      <c r="BX19">
        <f t="shared" si="8"/>
        <v>2</v>
      </c>
      <c r="BY19" s="39">
        <f t="shared" si="9"/>
        <v>7.5</v>
      </c>
      <c r="BZ19">
        <f t="shared" si="10"/>
        <v>1</v>
      </c>
      <c r="CA19">
        <f t="shared" si="11"/>
        <v>1</v>
      </c>
      <c r="CB19">
        <f t="shared" si="12"/>
        <v>0</v>
      </c>
    </row>
    <row r="20" spans="1:80" x14ac:dyDescent="0.25">
      <c r="Q20" s="28"/>
      <c r="R20" s="29"/>
      <c r="S20" s="30"/>
      <c r="T20" s="31"/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>
        <v>1</v>
      </c>
      <c r="AH20" s="29"/>
      <c r="AI20" s="30"/>
      <c r="AJ20" s="2">
        <v>4.5</v>
      </c>
      <c r="AK20" s="28"/>
      <c r="AL20" s="29"/>
      <c r="AM20" s="30"/>
      <c r="AO20" s="28"/>
      <c r="AP20" s="29"/>
      <c r="AQ20" s="30"/>
      <c r="AS20" s="28"/>
      <c r="AT20" s="29"/>
      <c r="AU20" s="30"/>
      <c r="AW20" s="33"/>
      <c r="AX20" s="34"/>
      <c r="AY20" s="34"/>
      <c r="BA20" s="33"/>
      <c r="BB20" s="34"/>
      <c r="BC20" s="34"/>
      <c r="BM20" s="10">
        <f t="shared" si="0"/>
        <v>14</v>
      </c>
      <c r="BN20" t="s">
        <v>60</v>
      </c>
      <c r="BO20" t="s">
        <v>40</v>
      </c>
      <c r="BP20" t="s">
        <v>61</v>
      </c>
      <c r="BQ20" s="37">
        <f t="shared" si="1"/>
        <v>4.5</v>
      </c>
      <c r="BR20">
        <f t="shared" si="2"/>
        <v>1</v>
      </c>
      <c r="BS20">
        <f t="shared" si="3"/>
        <v>0</v>
      </c>
      <c r="BT20">
        <f t="shared" si="4"/>
        <v>0</v>
      </c>
      <c r="BU20" s="38">
        <f t="shared" si="5"/>
        <v>4.5</v>
      </c>
      <c r="BV20">
        <f t="shared" si="6"/>
        <v>1</v>
      </c>
      <c r="BW20">
        <f t="shared" si="7"/>
        <v>0</v>
      </c>
      <c r="BX20">
        <f t="shared" si="8"/>
        <v>0</v>
      </c>
      <c r="BY20" s="39">
        <f t="shared" si="9"/>
        <v>0</v>
      </c>
      <c r="BZ20">
        <f t="shared" si="10"/>
        <v>0</v>
      </c>
      <c r="CA20">
        <f t="shared" si="11"/>
        <v>0</v>
      </c>
      <c r="CB20">
        <f t="shared" si="12"/>
        <v>0</v>
      </c>
    </row>
    <row r="21" spans="1:80" x14ac:dyDescent="0.25">
      <c r="A21" s="28"/>
      <c r="B21" s="29"/>
      <c r="C21" s="30"/>
      <c r="E21" s="28"/>
      <c r="F21" s="29"/>
      <c r="G21" s="30">
        <v>1</v>
      </c>
      <c r="H21">
        <v>1.5</v>
      </c>
      <c r="I21" s="28"/>
      <c r="J21" s="29"/>
      <c r="K21" s="30"/>
      <c r="M21" s="28"/>
      <c r="N21" s="29"/>
      <c r="O21" s="30"/>
      <c r="Q21" s="28"/>
      <c r="R21" s="29"/>
      <c r="S21" s="30"/>
      <c r="T21" s="31"/>
      <c r="U21" s="28"/>
      <c r="V21" s="29"/>
      <c r="W21" s="30"/>
      <c r="X21" s="32"/>
      <c r="Y21" s="28"/>
      <c r="Z21" s="29"/>
      <c r="AA21" s="30"/>
      <c r="AB21" s="31"/>
      <c r="AC21" s="28"/>
      <c r="AD21" s="29"/>
      <c r="AE21" s="30"/>
      <c r="AF21" s="32"/>
      <c r="AG21" s="28"/>
      <c r="AH21" s="29"/>
      <c r="AI21" s="30"/>
      <c r="AK21" s="28"/>
      <c r="AL21" s="29"/>
      <c r="AM21" s="30"/>
      <c r="AO21" s="28"/>
      <c r="AP21" s="29"/>
      <c r="AQ21" s="30"/>
      <c r="AS21" s="28"/>
      <c r="AT21" s="29"/>
      <c r="AU21" s="30"/>
      <c r="AW21" s="33"/>
      <c r="AX21" s="34"/>
      <c r="AY21" s="34"/>
      <c r="BA21" s="33"/>
      <c r="BB21" s="34"/>
      <c r="BC21" s="34"/>
      <c r="BM21" s="10">
        <f t="shared" si="0"/>
        <v>15</v>
      </c>
      <c r="BN21" t="s">
        <v>62</v>
      </c>
      <c r="BO21" t="s">
        <v>32</v>
      </c>
      <c r="BP21" t="s">
        <v>63</v>
      </c>
      <c r="BQ21" s="37">
        <f t="shared" si="1"/>
        <v>1.5</v>
      </c>
      <c r="BR21">
        <f t="shared" si="2"/>
        <v>0</v>
      </c>
      <c r="BS21">
        <f t="shared" si="3"/>
        <v>0</v>
      </c>
      <c r="BT21">
        <f t="shared" si="4"/>
        <v>1</v>
      </c>
      <c r="BU21" s="38">
        <f t="shared" si="5"/>
        <v>0</v>
      </c>
      <c r="BV21">
        <f t="shared" si="6"/>
        <v>0</v>
      </c>
      <c r="BW21">
        <f t="shared" si="7"/>
        <v>0</v>
      </c>
      <c r="BX21">
        <f t="shared" si="8"/>
        <v>0</v>
      </c>
      <c r="BY21" s="39">
        <f t="shared" si="9"/>
        <v>1.5</v>
      </c>
      <c r="BZ21">
        <f t="shared" si="10"/>
        <v>0</v>
      </c>
      <c r="CA21">
        <f t="shared" si="11"/>
        <v>0</v>
      </c>
      <c r="CB21">
        <f t="shared" si="12"/>
        <v>1</v>
      </c>
    </row>
    <row r="22" spans="1:80" x14ac:dyDescent="0.25">
      <c r="T22" s="31"/>
      <c r="X22" s="32"/>
      <c r="AB22" s="31"/>
      <c r="AF22" s="32"/>
      <c r="AO22" s="28"/>
      <c r="AP22" s="29"/>
      <c r="AQ22" s="30">
        <v>1</v>
      </c>
      <c r="AR22" s="2">
        <v>1.5</v>
      </c>
      <c r="AS22" s="28"/>
      <c r="AT22" s="29"/>
      <c r="AU22" s="30"/>
      <c r="AW22" s="33"/>
      <c r="AX22" s="34"/>
      <c r="AY22" s="34"/>
      <c r="BA22" s="33"/>
      <c r="BB22" s="34"/>
      <c r="BC22" s="34"/>
      <c r="BM22" s="10">
        <f t="shared" si="0"/>
        <v>16</v>
      </c>
      <c r="BN22" t="s">
        <v>64</v>
      </c>
      <c r="BO22" t="s">
        <v>35</v>
      </c>
      <c r="BP22" t="s">
        <v>65</v>
      </c>
      <c r="BQ22" s="37">
        <f t="shared" si="1"/>
        <v>1.5</v>
      </c>
      <c r="BR22">
        <f t="shared" si="2"/>
        <v>0</v>
      </c>
      <c r="BS22">
        <f t="shared" si="3"/>
        <v>0</v>
      </c>
      <c r="BT22">
        <f t="shared" si="4"/>
        <v>1</v>
      </c>
      <c r="BU22" s="38">
        <f t="shared" si="5"/>
        <v>1.5</v>
      </c>
      <c r="BV22">
        <f t="shared" si="6"/>
        <v>0</v>
      </c>
      <c r="BW22">
        <f t="shared" si="7"/>
        <v>0</v>
      </c>
      <c r="BX22">
        <f t="shared" si="8"/>
        <v>1</v>
      </c>
      <c r="BY22" s="39">
        <f t="shared" si="9"/>
        <v>0</v>
      </c>
      <c r="BZ22">
        <f t="shared" si="10"/>
        <v>0</v>
      </c>
      <c r="CA22">
        <f t="shared" si="11"/>
        <v>0</v>
      </c>
      <c r="CB22">
        <f t="shared" si="12"/>
        <v>0</v>
      </c>
    </row>
    <row r="23" spans="1:80" x14ac:dyDescent="0.25">
      <c r="A23" s="28"/>
      <c r="B23" s="29"/>
      <c r="C23" s="30">
        <v>1</v>
      </c>
      <c r="D23">
        <v>1.5</v>
      </c>
      <c r="E23" s="28"/>
      <c r="F23" s="29"/>
      <c r="G23" s="30"/>
      <c r="I23" s="28"/>
      <c r="J23" s="29"/>
      <c r="K23" s="30"/>
      <c r="M23" s="28"/>
      <c r="N23" s="29"/>
      <c r="O23" s="30"/>
      <c r="Q23" s="28"/>
      <c r="R23" s="29"/>
      <c r="S23" s="30"/>
      <c r="T23" s="31"/>
      <c r="U23" s="28"/>
      <c r="V23" s="29"/>
      <c r="W23" s="30"/>
      <c r="X23" s="32"/>
      <c r="Y23" s="28"/>
      <c r="Z23" s="29"/>
      <c r="AA23" s="30"/>
      <c r="AB23" s="31"/>
      <c r="AC23" s="28"/>
      <c r="AD23" s="29"/>
      <c r="AE23" s="30"/>
      <c r="AF23" s="32"/>
      <c r="AG23" s="28"/>
      <c r="AH23" s="29"/>
      <c r="AI23" s="30"/>
      <c r="AK23" s="28"/>
      <c r="AL23" s="29"/>
      <c r="AM23" s="30"/>
      <c r="AO23" s="28"/>
      <c r="AP23" s="29"/>
      <c r="AQ23" s="30"/>
      <c r="AS23" s="28"/>
      <c r="AT23" s="29"/>
      <c r="AU23" s="30"/>
      <c r="AW23" s="33"/>
      <c r="AX23" s="34"/>
      <c r="AY23" s="34"/>
      <c r="BA23" s="33"/>
      <c r="BB23" s="34"/>
      <c r="BC23" s="34"/>
      <c r="BM23" s="10">
        <f t="shared" si="0"/>
        <v>17</v>
      </c>
      <c r="BN23" t="s">
        <v>66</v>
      </c>
      <c r="BO23" t="s">
        <v>44</v>
      </c>
      <c r="BP23" t="s">
        <v>67</v>
      </c>
      <c r="BQ23" s="37">
        <f t="shared" si="1"/>
        <v>1.5</v>
      </c>
      <c r="BR23">
        <f t="shared" si="2"/>
        <v>0</v>
      </c>
      <c r="BS23">
        <f t="shared" si="3"/>
        <v>0</v>
      </c>
      <c r="BT23">
        <f t="shared" si="4"/>
        <v>1</v>
      </c>
      <c r="BU23" s="38">
        <f t="shared" si="5"/>
        <v>1.5</v>
      </c>
      <c r="BV23">
        <f t="shared" si="6"/>
        <v>0</v>
      </c>
      <c r="BW23">
        <f t="shared" si="7"/>
        <v>0</v>
      </c>
      <c r="BX23">
        <f t="shared" si="8"/>
        <v>1</v>
      </c>
      <c r="BY23" s="39">
        <f t="shared" si="9"/>
        <v>0</v>
      </c>
      <c r="BZ23">
        <f t="shared" si="10"/>
        <v>0</v>
      </c>
      <c r="CA23">
        <f t="shared" si="11"/>
        <v>0</v>
      </c>
      <c r="CB23">
        <f t="shared" si="12"/>
        <v>0</v>
      </c>
    </row>
    <row r="24" spans="1:80" x14ac:dyDescent="0.25">
      <c r="A24" s="28"/>
      <c r="B24" s="29">
        <v>1</v>
      </c>
      <c r="C24" s="30"/>
      <c r="D24">
        <v>3</v>
      </c>
      <c r="E24" s="28"/>
      <c r="F24" s="29"/>
      <c r="G24" s="30"/>
      <c r="I24" s="28"/>
      <c r="J24" s="29"/>
      <c r="K24" s="30"/>
      <c r="M24" s="28"/>
      <c r="N24" s="29"/>
      <c r="O24" s="30"/>
      <c r="Q24" s="28">
        <v>1</v>
      </c>
      <c r="R24" s="29"/>
      <c r="S24" s="30"/>
      <c r="T24" s="31">
        <v>3</v>
      </c>
      <c r="U24" s="28"/>
      <c r="V24" s="29"/>
      <c r="W24" s="30"/>
      <c r="X24" s="32"/>
      <c r="Y24" s="28"/>
      <c r="Z24" s="29"/>
      <c r="AA24" s="30"/>
      <c r="AB24" s="31"/>
      <c r="AC24" s="28"/>
      <c r="AD24" s="29"/>
      <c r="AE24" s="30"/>
      <c r="AF24" s="32"/>
      <c r="AG24" s="28"/>
      <c r="AH24" s="29"/>
      <c r="AI24" s="30"/>
      <c r="AK24" s="28"/>
      <c r="AL24" s="29"/>
      <c r="AM24" s="30"/>
      <c r="AO24" s="28">
        <v>1</v>
      </c>
      <c r="AP24" s="29"/>
      <c r="AQ24" s="30"/>
      <c r="AR24" s="2">
        <v>4.5</v>
      </c>
      <c r="AS24" s="28"/>
      <c r="AT24" s="29"/>
      <c r="AU24" s="30"/>
      <c r="AW24" s="33"/>
      <c r="AX24" s="34"/>
      <c r="AY24" s="34">
        <v>1</v>
      </c>
      <c r="AZ24" s="35">
        <v>1</v>
      </c>
      <c r="BA24" s="33"/>
      <c r="BB24" s="34"/>
      <c r="BC24" s="34"/>
      <c r="BF24" s="34">
        <v>1</v>
      </c>
      <c r="BH24" s="35">
        <v>1</v>
      </c>
      <c r="BM24" s="10">
        <f t="shared" si="0"/>
        <v>18</v>
      </c>
      <c r="BN24" t="s">
        <v>68</v>
      </c>
      <c r="BO24" t="s">
        <v>44</v>
      </c>
      <c r="BP24" t="s">
        <v>30</v>
      </c>
      <c r="BQ24" s="37">
        <f t="shared" si="1"/>
        <v>12.5</v>
      </c>
      <c r="BR24">
        <f t="shared" si="2"/>
        <v>2</v>
      </c>
      <c r="BS24">
        <f t="shared" si="3"/>
        <v>2</v>
      </c>
      <c r="BT24">
        <f t="shared" si="4"/>
        <v>1</v>
      </c>
      <c r="BU24" s="38">
        <f t="shared" si="5"/>
        <v>12.5</v>
      </c>
      <c r="BV24">
        <f t="shared" si="6"/>
        <v>2</v>
      </c>
      <c r="BW24">
        <f t="shared" si="7"/>
        <v>2</v>
      </c>
      <c r="BX24">
        <f t="shared" si="8"/>
        <v>1</v>
      </c>
      <c r="BY24" s="39">
        <f t="shared" si="9"/>
        <v>0</v>
      </c>
      <c r="BZ24">
        <f t="shared" si="10"/>
        <v>0</v>
      </c>
      <c r="CA24">
        <f t="shared" si="11"/>
        <v>0</v>
      </c>
      <c r="CB24">
        <f t="shared" si="12"/>
        <v>0</v>
      </c>
    </row>
    <row r="25" spans="1:80" x14ac:dyDescent="0.25">
      <c r="T25" s="31"/>
      <c r="X25" s="32"/>
      <c r="AB25" s="31"/>
      <c r="AF25" s="32"/>
      <c r="AU25" s="30">
        <v>1</v>
      </c>
      <c r="AV25" s="3">
        <v>1.5</v>
      </c>
      <c r="AW25" s="33"/>
      <c r="AX25" s="34"/>
      <c r="AY25" s="34"/>
      <c r="BA25" s="33">
        <v>1</v>
      </c>
      <c r="BB25" s="34"/>
      <c r="BC25" s="34"/>
      <c r="BD25" s="36">
        <v>3</v>
      </c>
      <c r="BI25" s="33">
        <v>1</v>
      </c>
      <c r="BL25" s="36">
        <v>1.5</v>
      </c>
      <c r="BM25" s="10">
        <f t="shared" si="0"/>
        <v>19</v>
      </c>
      <c r="BN25" t="s">
        <v>69</v>
      </c>
      <c r="BO25" t="s">
        <v>70</v>
      </c>
      <c r="BP25" t="s">
        <v>71</v>
      </c>
      <c r="BQ25" s="37">
        <f t="shared" si="1"/>
        <v>6</v>
      </c>
      <c r="BR25">
        <f t="shared" si="2"/>
        <v>2</v>
      </c>
      <c r="BS25">
        <f t="shared" si="3"/>
        <v>0</v>
      </c>
      <c r="BT25">
        <f t="shared" si="4"/>
        <v>1</v>
      </c>
      <c r="BU25" s="38">
        <f t="shared" si="5"/>
        <v>0</v>
      </c>
      <c r="BV25">
        <f t="shared" si="6"/>
        <v>0</v>
      </c>
      <c r="BW25">
        <f t="shared" si="7"/>
        <v>0</v>
      </c>
      <c r="BX25">
        <f t="shared" si="8"/>
        <v>0</v>
      </c>
      <c r="BY25" s="39">
        <f t="shared" si="9"/>
        <v>6</v>
      </c>
      <c r="BZ25">
        <f t="shared" si="10"/>
        <v>2</v>
      </c>
      <c r="CA25">
        <f t="shared" si="11"/>
        <v>0</v>
      </c>
      <c r="CB25">
        <f t="shared" si="12"/>
        <v>1</v>
      </c>
    </row>
    <row r="26" spans="1:80" x14ac:dyDescent="0.25">
      <c r="A26" s="28"/>
      <c r="B26" s="29"/>
      <c r="C26" s="30"/>
      <c r="E26" s="28"/>
      <c r="F26" s="29"/>
      <c r="G26" s="30"/>
      <c r="I26" s="28"/>
      <c r="J26" s="29"/>
      <c r="K26" s="30"/>
      <c r="M26" s="28"/>
      <c r="N26" s="29"/>
      <c r="O26" s="30"/>
      <c r="Q26" s="28"/>
      <c r="R26" s="29">
        <v>1</v>
      </c>
      <c r="S26" s="30"/>
      <c r="T26" s="31">
        <v>2</v>
      </c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O26" s="28"/>
      <c r="AP26" s="29"/>
      <c r="AQ26" s="30"/>
      <c r="AS26" s="28"/>
      <c r="AT26" s="29"/>
      <c r="AU26" s="30"/>
      <c r="AW26" s="33"/>
      <c r="AX26" s="34"/>
      <c r="AY26" s="34"/>
      <c r="BA26" s="33"/>
      <c r="BB26" s="34"/>
      <c r="BC26" s="34"/>
      <c r="BM26" s="10">
        <f t="shared" si="0"/>
        <v>20</v>
      </c>
      <c r="BN26" t="s">
        <v>72</v>
      </c>
      <c r="BO26" t="s">
        <v>47</v>
      </c>
      <c r="BP26" t="s">
        <v>45</v>
      </c>
      <c r="BQ26" s="37">
        <f t="shared" si="1"/>
        <v>2</v>
      </c>
      <c r="BR26">
        <f t="shared" si="2"/>
        <v>0</v>
      </c>
      <c r="BS26">
        <f t="shared" si="3"/>
        <v>1</v>
      </c>
      <c r="BT26">
        <f t="shared" si="4"/>
        <v>0</v>
      </c>
      <c r="BU26" s="38">
        <f t="shared" si="5"/>
        <v>2</v>
      </c>
      <c r="BV26">
        <f t="shared" si="6"/>
        <v>0</v>
      </c>
      <c r="BW26">
        <f t="shared" si="7"/>
        <v>1</v>
      </c>
      <c r="BX26">
        <f t="shared" si="8"/>
        <v>0</v>
      </c>
      <c r="BY26" s="39">
        <f t="shared" si="9"/>
        <v>0</v>
      </c>
      <c r="BZ26">
        <f t="shared" si="10"/>
        <v>0</v>
      </c>
      <c r="CA26">
        <f t="shared" si="11"/>
        <v>0</v>
      </c>
      <c r="CB26">
        <f t="shared" si="12"/>
        <v>0</v>
      </c>
    </row>
    <row r="27" spans="1:80" x14ac:dyDescent="0.25">
      <c r="A27" s="28">
        <v>1</v>
      </c>
      <c r="B27" s="29"/>
      <c r="C27" s="30"/>
      <c r="D27">
        <v>4.5</v>
      </c>
      <c r="E27" s="28"/>
      <c r="F27" s="29"/>
      <c r="G27" s="30"/>
      <c r="I27" s="28"/>
      <c r="J27" s="29"/>
      <c r="K27" s="30"/>
      <c r="M27" s="28"/>
      <c r="N27" s="29"/>
      <c r="O27" s="30"/>
      <c r="Q27" s="28"/>
      <c r="R27" s="29"/>
      <c r="S27" s="30"/>
      <c r="T27" s="31"/>
      <c r="U27" s="28"/>
      <c r="V27" s="29"/>
      <c r="W27" s="30"/>
      <c r="X27" s="32"/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/>
      <c r="AK27" s="28"/>
      <c r="AL27" s="29"/>
      <c r="AM27" s="30"/>
      <c r="AO27" s="28"/>
      <c r="AP27" s="29">
        <v>1</v>
      </c>
      <c r="AQ27" s="30"/>
      <c r="AR27" s="2">
        <v>3</v>
      </c>
      <c r="AS27" s="28"/>
      <c r="AT27" s="29"/>
      <c r="AU27" s="30"/>
      <c r="AW27" s="33"/>
      <c r="AX27" s="34"/>
      <c r="AY27" s="34"/>
      <c r="BA27" s="33"/>
      <c r="BB27" s="34"/>
      <c r="BC27" s="34"/>
      <c r="BM27" s="10">
        <f t="shared" si="0"/>
        <v>21</v>
      </c>
      <c r="BN27" t="s">
        <v>73</v>
      </c>
      <c r="BO27" t="s">
        <v>44</v>
      </c>
      <c r="BP27" t="s">
        <v>33</v>
      </c>
      <c r="BQ27" s="37">
        <f t="shared" si="1"/>
        <v>7.5</v>
      </c>
      <c r="BR27">
        <f t="shared" si="2"/>
        <v>1</v>
      </c>
      <c r="BS27">
        <f t="shared" si="3"/>
        <v>1</v>
      </c>
      <c r="BT27">
        <f t="shared" si="4"/>
        <v>0</v>
      </c>
      <c r="BU27" s="38">
        <f t="shared" si="5"/>
        <v>7.5</v>
      </c>
      <c r="BV27">
        <f t="shared" si="6"/>
        <v>1</v>
      </c>
      <c r="BW27">
        <f t="shared" si="7"/>
        <v>1</v>
      </c>
      <c r="BX27">
        <f t="shared" si="8"/>
        <v>0</v>
      </c>
      <c r="BY27" s="39">
        <f t="shared" si="9"/>
        <v>0</v>
      </c>
      <c r="BZ27">
        <f t="shared" si="10"/>
        <v>0</v>
      </c>
      <c r="CA27">
        <f t="shared" si="11"/>
        <v>0</v>
      </c>
      <c r="CB27">
        <f t="shared" si="12"/>
        <v>0</v>
      </c>
    </row>
    <row r="28" spans="1:80" x14ac:dyDescent="0.25">
      <c r="Q28" s="28"/>
      <c r="R28" s="29"/>
      <c r="S28" s="30"/>
      <c r="T28" s="31"/>
      <c r="U28" s="28"/>
      <c r="V28" s="29"/>
      <c r="W28" s="30"/>
      <c r="X28" s="32"/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/>
      <c r="AK28" s="28"/>
      <c r="AL28" s="29"/>
      <c r="AM28" s="30">
        <v>1</v>
      </c>
      <c r="AN28" s="3">
        <v>1.5</v>
      </c>
      <c r="AO28" s="28"/>
      <c r="AP28" s="29"/>
      <c r="AQ28" s="30"/>
      <c r="AS28" s="28"/>
      <c r="AT28" s="29"/>
      <c r="AU28" s="30"/>
      <c r="AW28" s="33"/>
      <c r="AX28" s="34"/>
      <c r="AY28" s="34"/>
      <c r="BA28" s="33"/>
      <c r="BB28" s="34"/>
      <c r="BC28" s="34"/>
      <c r="BM28" s="10">
        <f t="shared" si="0"/>
        <v>22</v>
      </c>
      <c r="BN28" t="s">
        <v>74</v>
      </c>
      <c r="BO28" t="s">
        <v>40</v>
      </c>
      <c r="BP28" t="s">
        <v>67</v>
      </c>
      <c r="BQ28" s="37">
        <f t="shared" si="1"/>
        <v>1.5</v>
      </c>
      <c r="BR28">
        <f t="shared" si="2"/>
        <v>0</v>
      </c>
      <c r="BS28">
        <f t="shared" si="3"/>
        <v>0</v>
      </c>
      <c r="BT28">
        <f t="shared" si="4"/>
        <v>1</v>
      </c>
      <c r="BU28" s="38">
        <f t="shared" si="5"/>
        <v>0</v>
      </c>
      <c r="BV28">
        <f t="shared" si="6"/>
        <v>0</v>
      </c>
      <c r="BW28">
        <f t="shared" si="7"/>
        <v>0</v>
      </c>
      <c r="BX28">
        <f t="shared" si="8"/>
        <v>0</v>
      </c>
      <c r="BY28" s="39">
        <f t="shared" si="9"/>
        <v>1.5</v>
      </c>
      <c r="BZ28">
        <f t="shared" si="10"/>
        <v>0</v>
      </c>
      <c r="CA28">
        <f t="shared" si="11"/>
        <v>0</v>
      </c>
      <c r="CB28">
        <f t="shared" si="12"/>
        <v>1</v>
      </c>
    </row>
    <row r="29" spans="1:80" x14ac:dyDescent="0.25">
      <c r="A29" s="28">
        <v>1</v>
      </c>
      <c r="B29" s="29"/>
      <c r="C29" s="30"/>
      <c r="D29">
        <v>4.5</v>
      </c>
      <c r="E29" s="28">
        <v>1</v>
      </c>
      <c r="F29" s="29"/>
      <c r="G29" s="30"/>
      <c r="H29">
        <v>4.5</v>
      </c>
      <c r="I29" s="28"/>
      <c r="J29" s="29">
        <v>1</v>
      </c>
      <c r="K29" s="30"/>
      <c r="L29">
        <v>4</v>
      </c>
      <c r="M29" s="28"/>
      <c r="N29" s="29"/>
      <c r="O29" s="30"/>
      <c r="Q29" s="28"/>
      <c r="R29" s="29">
        <v>1</v>
      </c>
      <c r="S29" s="30"/>
      <c r="T29" s="31">
        <v>2</v>
      </c>
      <c r="U29" s="28">
        <v>1</v>
      </c>
      <c r="V29" s="29"/>
      <c r="W29" s="30"/>
      <c r="X29" s="32">
        <v>3</v>
      </c>
      <c r="Y29" s="28"/>
      <c r="Z29" s="29"/>
      <c r="AA29" s="30"/>
      <c r="AB29" s="31"/>
      <c r="AC29" s="28"/>
      <c r="AD29" s="29"/>
      <c r="AE29" s="30"/>
      <c r="AF29" s="32"/>
      <c r="AG29" s="28"/>
      <c r="AH29" s="29"/>
      <c r="AI29" s="30"/>
      <c r="AK29" s="28">
        <v>1</v>
      </c>
      <c r="AL29" s="29"/>
      <c r="AM29" s="30"/>
      <c r="AN29" s="3">
        <v>4.5</v>
      </c>
      <c r="AO29" s="28"/>
      <c r="AP29" s="29">
        <v>1</v>
      </c>
      <c r="AQ29" s="30"/>
      <c r="AR29" s="2">
        <v>3</v>
      </c>
      <c r="AS29" s="28">
        <v>1</v>
      </c>
      <c r="AT29" s="29"/>
      <c r="AU29" s="30"/>
      <c r="AV29" s="3">
        <v>4.5</v>
      </c>
      <c r="AW29" s="33"/>
      <c r="AX29" s="34"/>
      <c r="AY29" s="34"/>
      <c r="BA29" s="33"/>
      <c r="BB29" s="34"/>
      <c r="BC29" s="34"/>
      <c r="BM29" s="10">
        <f t="shared" si="0"/>
        <v>23</v>
      </c>
      <c r="BN29" t="s">
        <v>75</v>
      </c>
      <c r="BO29" t="s">
        <v>76</v>
      </c>
      <c r="BP29" t="s">
        <v>77</v>
      </c>
      <c r="BQ29" s="37">
        <f t="shared" si="1"/>
        <v>30</v>
      </c>
      <c r="BR29">
        <f t="shared" si="2"/>
        <v>5</v>
      </c>
      <c r="BS29">
        <f t="shared" si="3"/>
        <v>3</v>
      </c>
      <c r="BT29">
        <f t="shared" si="4"/>
        <v>0</v>
      </c>
      <c r="BU29" s="38">
        <f t="shared" si="5"/>
        <v>13.5</v>
      </c>
      <c r="BV29">
        <f t="shared" si="6"/>
        <v>1</v>
      </c>
      <c r="BW29">
        <f t="shared" si="7"/>
        <v>3</v>
      </c>
      <c r="BX29">
        <f t="shared" si="8"/>
        <v>0</v>
      </c>
      <c r="BY29" s="39">
        <f t="shared" si="9"/>
        <v>16.5</v>
      </c>
      <c r="BZ29">
        <f t="shared" si="10"/>
        <v>4</v>
      </c>
      <c r="CA29">
        <f t="shared" si="11"/>
        <v>0</v>
      </c>
      <c r="CB29">
        <f t="shared" si="12"/>
        <v>0</v>
      </c>
    </row>
    <row r="30" spans="1:80" x14ac:dyDescent="0.25">
      <c r="Q30" s="28"/>
      <c r="R30" s="29"/>
      <c r="S30" s="30"/>
      <c r="T30" s="31"/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>
        <v>1</v>
      </c>
      <c r="AH30" s="29"/>
      <c r="AI30" s="30"/>
      <c r="AJ30" s="2">
        <v>4.5</v>
      </c>
      <c r="AK30" s="28"/>
      <c r="AL30" s="29"/>
      <c r="AM30" s="30"/>
      <c r="AO30" s="28"/>
      <c r="AP30" s="29"/>
      <c r="AQ30" s="30">
        <v>1</v>
      </c>
      <c r="AR30" s="2">
        <v>1.5</v>
      </c>
      <c r="AS30" s="28"/>
      <c r="AT30" s="29">
        <v>1</v>
      </c>
      <c r="AU30" s="30"/>
      <c r="AV30" s="3">
        <v>3</v>
      </c>
      <c r="AW30" s="33"/>
      <c r="AX30" s="34"/>
      <c r="AY30" s="34"/>
      <c r="BA30" s="33"/>
      <c r="BB30" s="34"/>
      <c r="BC30" s="34"/>
      <c r="BM30" s="10">
        <f t="shared" si="0"/>
        <v>24</v>
      </c>
      <c r="BN30" t="s">
        <v>75</v>
      </c>
      <c r="BO30" t="s">
        <v>78</v>
      </c>
      <c r="BP30" t="s">
        <v>59</v>
      </c>
      <c r="BQ30" s="37">
        <f t="shared" si="1"/>
        <v>9</v>
      </c>
      <c r="BR30">
        <f t="shared" si="2"/>
        <v>1</v>
      </c>
      <c r="BS30">
        <f t="shared" si="3"/>
        <v>1</v>
      </c>
      <c r="BT30">
        <f t="shared" si="4"/>
        <v>1</v>
      </c>
      <c r="BU30" s="38">
        <f t="shared" si="5"/>
        <v>6</v>
      </c>
      <c r="BV30">
        <f t="shared" si="6"/>
        <v>1</v>
      </c>
      <c r="BW30">
        <f t="shared" si="7"/>
        <v>0</v>
      </c>
      <c r="BX30">
        <f t="shared" si="8"/>
        <v>1</v>
      </c>
      <c r="BY30" s="39">
        <f t="shared" si="9"/>
        <v>3</v>
      </c>
      <c r="BZ30">
        <f t="shared" si="10"/>
        <v>0</v>
      </c>
      <c r="CA30">
        <f t="shared" si="11"/>
        <v>1</v>
      </c>
      <c r="CB30">
        <f t="shared" si="12"/>
        <v>0</v>
      </c>
    </row>
    <row r="31" spans="1:80" x14ac:dyDescent="0.25">
      <c r="A31" s="28"/>
      <c r="B31" s="29"/>
      <c r="C31" s="30"/>
      <c r="E31" s="28"/>
      <c r="F31" s="29"/>
      <c r="G31" s="30"/>
      <c r="I31" s="28">
        <v>1</v>
      </c>
      <c r="J31" s="29"/>
      <c r="K31" s="30"/>
      <c r="L31">
        <v>6</v>
      </c>
      <c r="M31" s="28"/>
      <c r="N31" s="29"/>
      <c r="O31" s="30"/>
      <c r="Q31" s="28"/>
      <c r="R31" s="29"/>
      <c r="S31" s="30"/>
      <c r="T31" s="31"/>
      <c r="U31" s="28"/>
      <c r="V31" s="29"/>
      <c r="W31" s="30"/>
      <c r="X31" s="32"/>
      <c r="Y31" s="28"/>
      <c r="Z31" s="29"/>
      <c r="AA31" s="30"/>
      <c r="AB31" s="31"/>
      <c r="AC31" s="28"/>
      <c r="AD31" s="29"/>
      <c r="AE31" s="30"/>
      <c r="AF31" s="32"/>
      <c r="AG31" s="28"/>
      <c r="AH31" s="29"/>
      <c r="AI31" s="30"/>
      <c r="AK31" s="28"/>
      <c r="AL31" s="29"/>
      <c r="AM31" s="30"/>
      <c r="AO31" s="28"/>
      <c r="AP31" s="29"/>
      <c r="AQ31" s="30"/>
      <c r="AS31" s="28"/>
      <c r="AT31" s="29"/>
      <c r="AU31" s="30"/>
      <c r="AW31" s="33"/>
      <c r="AX31" s="34"/>
      <c r="AY31" s="34"/>
      <c r="BA31" s="33"/>
      <c r="BB31" s="34"/>
      <c r="BC31" s="34"/>
      <c r="BM31" s="10">
        <f t="shared" si="0"/>
        <v>25</v>
      </c>
      <c r="BN31" t="s">
        <v>79</v>
      </c>
      <c r="BO31" t="s">
        <v>80</v>
      </c>
      <c r="BP31" t="s">
        <v>81</v>
      </c>
      <c r="BQ31" s="37">
        <f t="shared" si="1"/>
        <v>6</v>
      </c>
      <c r="BR31">
        <f t="shared" si="2"/>
        <v>1</v>
      </c>
      <c r="BS31">
        <f t="shared" si="3"/>
        <v>0</v>
      </c>
      <c r="BT31">
        <f t="shared" si="4"/>
        <v>0</v>
      </c>
      <c r="BU31" s="38">
        <f t="shared" si="5"/>
        <v>6</v>
      </c>
      <c r="BV31">
        <f t="shared" si="6"/>
        <v>1</v>
      </c>
      <c r="BW31">
        <f t="shared" si="7"/>
        <v>0</v>
      </c>
      <c r="BX31">
        <f t="shared" si="8"/>
        <v>0</v>
      </c>
      <c r="BY31" s="39">
        <f t="shared" si="9"/>
        <v>0</v>
      </c>
      <c r="BZ31">
        <f t="shared" si="10"/>
        <v>0</v>
      </c>
      <c r="CA31">
        <f t="shared" si="11"/>
        <v>0</v>
      </c>
      <c r="CB31">
        <f t="shared" si="12"/>
        <v>0</v>
      </c>
    </row>
    <row r="32" spans="1:80" x14ac:dyDescent="0.25">
      <c r="A32" s="28"/>
      <c r="B32" s="29"/>
      <c r="C32" s="30">
        <v>1</v>
      </c>
      <c r="D32">
        <v>1.5</v>
      </c>
      <c r="E32" s="28"/>
      <c r="F32" s="29">
        <v>1</v>
      </c>
      <c r="G32" s="30"/>
      <c r="H32">
        <v>3</v>
      </c>
      <c r="I32" s="28"/>
      <c r="J32" s="29"/>
      <c r="K32" s="30"/>
      <c r="M32" s="28"/>
      <c r="N32" s="29"/>
      <c r="O32" s="30"/>
      <c r="Q32" s="28"/>
      <c r="R32" s="29"/>
      <c r="S32" s="30"/>
      <c r="T32" s="31"/>
      <c r="U32" s="28"/>
      <c r="V32" s="29"/>
      <c r="W32" s="30"/>
      <c r="X32" s="32"/>
      <c r="Y32" s="28"/>
      <c r="Z32" s="29"/>
      <c r="AA32" s="30"/>
      <c r="AB32" s="31"/>
      <c r="AC32" s="28"/>
      <c r="AD32" s="29"/>
      <c r="AE32" s="30"/>
      <c r="AF32" s="32"/>
      <c r="AG32" s="28"/>
      <c r="AH32" s="29"/>
      <c r="AI32" s="30"/>
      <c r="AK32" s="28"/>
      <c r="AL32" s="29"/>
      <c r="AM32" s="30"/>
      <c r="AQ32" s="30">
        <v>1</v>
      </c>
      <c r="AR32" s="2">
        <v>1.5</v>
      </c>
      <c r="AS32" s="28"/>
      <c r="AT32" s="29"/>
      <c r="AU32" s="30"/>
      <c r="AW32" s="33"/>
      <c r="AX32" s="34">
        <v>1</v>
      </c>
      <c r="AY32" s="34"/>
      <c r="AZ32" s="35">
        <v>2</v>
      </c>
      <c r="BA32" s="33"/>
      <c r="BB32" s="34"/>
      <c r="BC32" s="34">
        <v>1</v>
      </c>
      <c r="BD32" s="36">
        <v>1</v>
      </c>
      <c r="BM32" s="10">
        <f t="shared" si="0"/>
        <v>26</v>
      </c>
      <c r="BN32" t="s">
        <v>82</v>
      </c>
      <c r="BO32" t="s">
        <v>35</v>
      </c>
      <c r="BP32" t="s">
        <v>65</v>
      </c>
      <c r="BQ32" s="37">
        <f t="shared" si="1"/>
        <v>9</v>
      </c>
      <c r="BR32">
        <f t="shared" si="2"/>
        <v>0</v>
      </c>
      <c r="BS32">
        <f t="shared" si="3"/>
        <v>2</v>
      </c>
      <c r="BT32">
        <f t="shared" si="4"/>
        <v>3</v>
      </c>
      <c r="BU32" s="38">
        <f t="shared" si="5"/>
        <v>5</v>
      </c>
      <c r="BV32">
        <f t="shared" si="6"/>
        <v>0</v>
      </c>
      <c r="BW32">
        <f t="shared" si="7"/>
        <v>1</v>
      </c>
      <c r="BX32">
        <f t="shared" si="8"/>
        <v>2</v>
      </c>
      <c r="BY32" s="39">
        <f t="shared" si="9"/>
        <v>4</v>
      </c>
      <c r="BZ32">
        <f t="shared" si="10"/>
        <v>0</v>
      </c>
      <c r="CA32">
        <f t="shared" si="11"/>
        <v>1</v>
      </c>
      <c r="CB32">
        <f t="shared" si="12"/>
        <v>1</v>
      </c>
    </row>
    <row r="33" spans="1:80" x14ac:dyDescent="0.25">
      <c r="A33" s="28"/>
      <c r="B33" s="29"/>
      <c r="C33" s="30">
        <v>1</v>
      </c>
      <c r="D33">
        <v>1.5</v>
      </c>
      <c r="E33" s="28"/>
      <c r="F33" s="29"/>
      <c r="G33" s="30"/>
      <c r="I33" s="28"/>
      <c r="J33" s="29"/>
      <c r="K33" s="30"/>
      <c r="M33" s="28"/>
      <c r="N33" s="29"/>
      <c r="O33" s="30"/>
      <c r="Q33" s="28"/>
      <c r="R33" s="29"/>
      <c r="S33" s="30"/>
      <c r="T33" s="31"/>
      <c r="U33" s="28"/>
      <c r="V33" s="29"/>
      <c r="W33" s="30"/>
      <c r="X33" s="32"/>
      <c r="Y33" s="28"/>
      <c r="Z33" s="29"/>
      <c r="AA33" s="30"/>
      <c r="AB33" s="31"/>
      <c r="AC33" s="28"/>
      <c r="AD33" s="29"/>
      <c r="AE33" s="30"/>
      <c r="AF33" s="32"/>
      <c r="AG33" s="28"/>
      <c r="AH33" s="29"/>
      <c r="AI33" s="30"/>
      <c r="AK33" s="28"/>
      <c r="AL33" s="29"/>
      <c r="AM33" s="30"/>
      <c r="AO33" s="28"/>
      <c r="AP33" s="29"/>
      <c r="AQ33" s="30">
        <v>1</v>
      </c>
      <c r="AR33" s="2">
        <v>1.5</v>
      </c>
      <c r="AS33" s="28"/>
      <c r="AT33" s="29"/>
      <c r="AU33" s="30"/>
      <c r="AW33" s="33"/>
      <c r="AX33" s="34"/>
      <c r="AY33" s="34">
        <v>1</v>
      </c>
      <c r="AZ33" s="35">
        <v>1</v>
      </c>
      <c r="BA33" s="33"/>
      <c r="BB33" s="34"/>
      <c r="BC33" s="34"/>
      <c r="BM33" s="10">
        <f t="shared" si="0"/>
        <v>27</v>
      </c>
      <c r="BN33" t="s">
        <v>83</v>
      </c>
      <c r="BO33" t="s">
        <v>47</v>
      </c>
      <c r="BP33" t="s">
        <v>63</v>
      </c>
      <c r="BQ33" s="37">
        <f t="shared" si="1"/>
        <v>4</v>
      </c>
      <c r="BR33">
        <f t="shared" si="2"/>
        <v>0</v>
      </c>
      <c r="BS33">
        <f t="shared" si="3"/>
        <v>0</v>
      </c>
      <c r="BT33">
        <f t="shared" si="4"/>
        <v>3</v>
      </c>
      <c r="BU33" s="38">
        <f t="shared" si="5"/>
        <v>4</v>
      </c>
      <c r="BV33">
        <f t="shared" si="6"/>
        <v>0</v>
      </c>
      <c r="BW33">
        <f t="shared" si="7"/>
        <v>0</v>
      </c>
      <c r="BX33">
        <f t="shared" si="8"/>
        <v>3</v>
      </c>
      <c r="BY33" s="39">
        <f t="shared" si="9"/>
        <v>0</v>
      </c>
      <c r="BZ33">
        <f t="shared" si="10"/>
        <v>0</v>
      </c>
      <c r="CA33">
        <f t="shared" si="11"/>
        <v>0</v>
      </c>
      <c r="CB33">
        <f t="shared" si="12"/>
        <v>0</v>
      </c>
    </row>
    <row r="34" spans="1:80" x14ac:dyDescent="0.25">
      <c r="T34" s="31"/>
      <c r="X34" s="32"/>
      <c r="AB34" s="31"/>
      <c r="AF34" s="32"/>
      <c r="AO34" s="28"/>
      <c r="AP34" s="29">
        <v>1</v>
      </c>
      <c r="AQ34" s="30"/>
      <c r="AR34" s="2">
        <v>3</v>
      </c>
      <c r="AS34" s="28"/>
      <c r="AT34" s="29"/>
      <c r="AU34" s="30"/>
      <c r="AW34" s="33"/>
      <c r="AX34" s="34"/>
      <c r="AY34" s="34"/>
      <c r="BA34" s="33"/>
      <c r="BB34" s="34"/>
      <c r="BC34" s="34"/>
      <c r="BM34" s="10">
        <f t="shared" si="0"/>
        <v>28</v>
      </c>
      <c r="BN34" t="s">
        <v>84</v>
      </c>
      <c r="BO34" t="s">
        <v>85</v>
      </c>
      <c r="BP34" t="s">
        <v>86</v>
      </c>
      <c r="BQ34" s="37">
        <f t="shared" si="1"/>
        <v>3</v>
      </c>
      <c r="BR34">
        <f t="shared" si="2"/>
        <v>0</v>
      </c>
      <c r="BS34">
        <f t="shared" si="3"/>
        <v>1</v>
      </c>
      <c r="BT34">
        <f t="shared" si="4"/>
        <v>0</v>
      </c>
      <c r="BU34" s="38">
        <f t="shared" si="5"/>
        <v>3</v>
      </c>
      <c r="BV34">
        <f t="shared" si="6"/>
        <v>0</v>
      </c>
      <c r="BW34">
        <f t="shared" si="7"/>
        <v>1</v>
      </c>
      <c r="BX34">
        <f t="shared" si="8"/>
        <v>0</v>
      </c>
      <c r="BY34" s="39">
        <f t="shared" si="9"/>
        <v>0</v>
      </c>
      <c r="BZ34">
        <f t="shared" si="10"/>
        <v>0</v>
      </c>
      <c r="CA34">
        <f t="shared" si="11"/>
        <v>0</v>
      </c>
      <c r="CB34">
        <f t="shared" si="12"/>
        <v>0</v>
      </c>
    </row>
    <row r="35" spans="1:80" x14ac:dyDescent="0.25">
      <c r="T35" s="31"/>
      <c r="X35" s="32"/>
      <c r="AB35" s="31"/>
      <c r="AF35" s="32"/>
      <c r="AG35" s="28"/>
      <c r="AH35" s="29"/>
      <c r="AI35" s="30"/>
      <c r="AK35" s="28"/>
      <c r="AL35" s="29"/>
      <c r="AM35" s="30"/>
      <c r="AO35" s="28">
        <v>1</v>
      </c>
      <c r="AP35" s="29"/>
      <c r="AQ35" s="30"/>
      <c r="AR35" s="2">
        <v>4.5</v>
      </c>
      <c r="AS35" s="28"/>
      <c r="AT35" s="29"/>
      <c r="AU35" s="30"/>
      <c r="AW35" s="33"/>
      <c r="AX35" s="34"/>
      <c r="AY35" s="34"/>
      <c r="BA35" s="33"/>
      <c r="BB35" s="34"/>
      <c r="BC35" s="34"/>
      <c r="BM35" s="10">
        <f t="shared" si="0"/>
        <v>29</v>
      </c>
      <c r="BN35" t="s">
        <v>87</v>
      </c>
      <c r="BO35" t="s">
        <v>47</v>
      </c>
      <c r="BP35" t="s">
        <v>30</v>
      </c>
      <c r="BQ35" s="37">
        <f t="shared" si="1"/>
        <v>4.5</v>
      </c>
      <c r="BR35">
        <f t="shared" si="2"/>
        <v>1</v>
      </c>
      <c r="BS35">
        <f t="shared" si="3"/>
        <v>0</v>
      </c>
      <c r="BT35">
        <f t="shared" si="4"/>
        <v>0</v>
      </c>
      <c r="BU35" s="38">
        <f t="shared" si="5"/>
        <v>4.5</v>
      </c>
      <c r="BV35">
        <f t="shared" si="6"/>
        <v>1</v>
      </c>
      <c r="BW35">
        <f t="shared" si="7"/>
        <v>0</v>
      </c>
      <c r="BX35">
        <f t="shared" si="8"/>
        <v>0</v>
      </c>
      <c r="BY35" s="39">
        <f t="shared" si="9"/>
        <v>0</v>
      </c>
      <c r="BZ35">
        <f t="shared" si="10"/>
        <v>0</v>
      </c>
      <c r="CA35">
        <f t="shared" si="11"/>
        <v>0</v>
      </c>
      <c r="CB35">
        <f t="shared" si="12"/>
        <v>0</v>
      </c>
    </row>
    <row r="36" spans="1:80" x14ac:dyDescent="0.25">
      <c r="T36" s="31"/>
      <c r="X36" s="32"/>
      <c r="AB36" s="31"/>
      <c r="AF36" s="32"/>
      <c r="AQ36" s="30">
        <v>1</v>
      </c>
      <c r="AR36" s="2">
        <v>1.5</v>
      </c>
      <c r="AS36" s="28"/>
      <c r="AT36" s="29"/>
      <c r="AU36" s="30">
        <v>1</v>
      </c>
      <c r="AV36" s="3">
        <v>1.5</v>
      </c>
      <c r="AW36" s="33"/>
      <c r="AX36" s="34"/>
      <c r="AY36" s="34"/>
      <c r="BA36" s="33"/>
      <c r="BB36" s="34"/>
      <c r="BC36" s="34"/>
      <c r="BM36" s="10">
        <f t="shared" si="0"/>
        <v>30</v>
      </c>
      <c r="BN36" t="s">
        <v>88</v>
      </c>
      <c r="BO36" t="s">
        <v>40</v>
      </c>
      <c r="BP36" t="s">
        <v>89</v>
      </c>
      <c r="BQ36" s="37">
        <f t="shared" si="1"/>
        <v>3</v>
      </c>
      <c r="BR36">
        <f t="shared" si="2"/>
        <v>0</v>
      </c>
      <c r="BS36">
        <f t="shared" si="3"/>
        <v>0</v>
      </c>
      <c r="BT36">
        <f t="shared" si="4"/>
        <v>2</v>
      </c>
      <c r="BU36" s="38">
        <f t="shared" si="5"/>
        <v>1.5</v>
      </c>
      <c r="BV36">
        <f t="shared" si="6"/>
        <v>0</v>
      </c>
      <c r="BW36">
        <f t="shared" si="7"/>
        <v>0</v>
      </c>
      <c r="BX36">
        <f t="shared" si="8"/>
        <v>1</v>
      </c>
      <c r="BY36" s="39">
        <f t="shared" si="9"/>
        <v>1.5</v>
      </c>
      <c r="BZ36">
        <f t="shared" si="10"/>
        <v>0</v>
      </c>
      <c r="CA36">
        <f t="shared" si="11"/>
        <v>0</v>
      </c>
      <c r="CB36">
        <f t="shared" si="12"/>
        <v>1</v>
      </c>
    </row>
    <row r="37" spans="1:80" x14ac:dyDescent="0.25">
      <c r="T37" s="31"/>
      <c r="X37" s="32"/>
      <c r="AB37" s="31"/>
      <c r="AF37" s="32"/>
      <c r="AW37" s="33"/>
      <c r="AX37" s="34"/>
      <c r="AY37" s="34">
        <v>1</v>
      </c>
      <c r="AZ37" s="35">
        <v>1</v>
      </c>
      <c r="BA37" s="33"/>
      <c r="BB37" s="34"/>
      <c r="BC37" s="34"/>
      <c r="BM37" s="10">
        <f t="shared" si="0"/>
        <v>31</v>
      </c>
      <c r="BN37" t="s">
        <v>185</v>
      </c>
      <c r="BO37" t="s">
        <v>78</v>
      </c>
      <c r="BP37" t="s">
        <v>186</v>
      </c>
      <c r="BQ37" s="37">
        <f t="shared" si="1"/>
        <v>1</v>
      </c>
      <c r="BR37">
        <f t="shared" si="2"/>
        <v>0</v>
      </c>
      <c r="BS37">
        <f t="shared" si="3"/>
        <v>0</v>
      </c>
      <c r="BT37">
        <f t="shared" si="4"/>
        <v>1</v>
      </c>
      <c r="BU37" s="38">
        <f t="shared" si="5"/>
        <v>1</v>
      </c>
      <c r="BV37">
        <f t="shared" si="6"/>
        <v>0</v>
      </c>
      <c r="BW37">
        <f t="shared" si="7"/>
        <v>0</v>
      </c>
      <c r="BX37">
        <f t="shared" si="8"/>
        <v>1</v>
      </c>
      <c r="BY37" s="39">
        <f t="shared" si="9"/>
        <v>0</v>
      </c>
      <c r="BZ37">
        <f t="shared" si="10"/>
        <v>0</v>
      </c>
      <c r="CA37">
        <f t="shared" si="11"/>
        <v>0</v>
      </c>
      <c r="CB37">
        <f t="shared" si="12"/>
        <v>0</v>
      </c>
    </row>
    <row r="38" spans="1:80" x14ac:dyDescent="0.25">
      <c r="A38" s="28"/>
      <c r="B38" s="29"/>
      <c r="C38" s="30"/>
      <c r="E38" s="28"/>
      <c r="F38" s="29"/>
      <c r="G38" s="30"/>
      <c r="I38" s="28"/>
      <c r="J38" s="29"/>
      <c r="K38" s="30"/>
      <c r="M38" s="28"/>
      <c r="N38" s="29"/>
      <c r="O38" s="30"/>
      <c r="Q38" s="28">
        <v>1</v>
      </c>
      <c r="R38" s="29"/>
      <c r="S38" s="30"/>
      <c r="T38" s="31">
        <v>3</v>
      </c>
      <c r="U38" s="28"/>
      <c r="V38" s="29"/>
      <c r="W38" s="30"/>
      <c r="X38" s="32"/>
      <c r="Y38" s="28"/>
      <c r="Z38" s="29"/>
      <c r="AA38" s="30"/>
      <c r="AB38" s="31"/>
      <c r="AC38" s="28"/>
      <c r="AD38" s="29"/>
      <c r="AE38" s="30"/>
      <c r="AF38" s="32"/>
      <c r="AG38" s="28"/>
      <c r="AH38" s="29"/>
      <c r="AI38" s="30">
        <v>1</v>
      </c>
      <c r="AJ38" s="2">
        <v>1.5</v>
      </c>
      <c r="AK38" s="28"/>
      <c r="AL38" s="29"/>
      <c r="AM38" s="30"/>
      <c r="AO38" s="28"/>
      <c r="AP38" s="29"/>
      <c r="AQ38" s="30"/>
      <c r="AS38" s="28"/>
      <c r="AT38" s="29"/>
      <c r="AU38" s="30"/>
      <c r="AW38" s="33"/>
      <c r="AX38" s="34"/>
      <c r="AY38" s="34"/>
      <c r="BA38" s="33"/>
      <c r="BB38" s="34"/>
      <c r="BC38" s="34"/>
      <c r="BM38" s="10">
        <f t="shared" si="0"/>
        <v>32</v>
      </c>
      <c r="BN38" t="s">
        <v>90</v>
      </c>
      <c r="BO38" t="s">
        <v>91</v>
      </c>
      <c r="BP38" t="s">
        <v>77</v>
      </c>
      <c r="BQ38" s="37">
        <f t="shared" si="1"/>
        <v>4.5</v>
      </c>
      <c r="BR38">
        <f t="shared" si="2"/>
        <v>1</v>
      </c>
      <c r="BS38">
        <f t="shared" si="3"/>
        <v>0</v>
      </c>
      <c r="BT38">
        <f t="shared" si="4"/>
        <v>1</v>
      </c>
      <c r="BU38" s="38">
        <f t="shared" si="5"/>
        <v>4.5</v>
      </c>
      <c r="BV38">
        <f t="shared" si="6"/>
        <v>1</v>
      </c>
      <c r="BW38">
        <f t="shared" si="7"/>
        <v>0</v>
      </c>
      <c r="BX38">
        <f t="shared" si="8"/>
        <v>1</v>
      </c>
      <c r="BY38" s="39">
        <f t="shared" si="9"/>
        <v>0</v>
      </c>
      <c r="BZ38">
        <f t="shared" si="10"/>
        <v>0</v>
      </c>
      <c r="CA38">
        <f t="shared" si="11"/>
        <v>0</v>
      </c>
      <c r="CB38">
        <f t="shared" si="12"/>
        <v>0</v>
      </c>
    </row>
    <row r="39" spans="1:80" x14ac:dyDescent="0.25">
      <c r="A39" s="28"/>
      <c r="B39" s="29"/>
      <c r="C39" s="30"/>
      <c r="E39" s="28"/>
      <c r="F39" s="29"/>
      <c r="G39" s="30"/>
      <c r="I39" s="28"/>
      <c r="J39" s="29"/>
      <c r="K39" s="30"/>
      <c r="M39" s="28"/>
      <c r="N39" s="29"/>
      <c r="O39" s="30"/>
      <c r="Q39" s="28"/>
      <c r="R39" s="29">
        <v>1</v>
      </c>
      <c r="S39" s="30"/>
      <c r="T39" s="31">
        <v>2</v>
      </c>
      <c r="U39" s="28"/>
      <c r="V39" s="29"/>
      <c r="W39" s="30"/>
      <c r="X39" s="32"/>
      <c r="Y39" s="28"/>
      <c r="Z39" s="29"/>
      <c r="AA39" s="30"/>
      <c r="AB39" s="31"/>
      <c r="AC39" s="28"/>
      <c r="AD39" s="29"/>
      <c r="AE39" s="30"/>
      <c r="AF39" s="32"/>
      <c r="AG39" s="28"/>
      <c r="AH39" s="29"/>
      <c r="AI39" s="30"/>
      <c r="AK39" s="28"/>
      <c r="AL39" s="29"/>
      <c r="AM39" s="30"/>
      <c r="AO39" s="28"/>
      <c r="AP39" s="29"/>
      <c r="AQ39" s="30"/>
      <c r="AS39" s="28"/>
      <c r="AT39" s="29"/>
      <c r="AU39" s="30"/>
      <c r="AW39" s="33"/>
      <c r="AX39" s="34"/>
      <c r="AY39" s="34"/>
      <c r="BA39" s="33"/>
      <c r="BB39" s="34"/>
      <c r="BC39" s="34"/>
      <c r="BM39" s="10">
        <f t="shared" ref="BM39:BM70" si="13">1+BM38</f>
        <v>33</v>
      </c>
      <c r="BN39" t="s">
        <v>92</v>
      </c>
      <c r="BO39" t="s">
        <v>93</v>
      </c>
      <c r="BP39" t="s">
        <v>94</v>
      </c>
      <c r="BQ39" s="37">
        <f t="shared" ref="BQ39:BQ70" si="14">BU39+BY39</f>
        <v>2</v>
      </c>
      <c r="BR39">
        <f t="shared" ref="BR39:BR70" si="15">BV39+BZ39</f>
        <v>0</v>
      </c>
      <c r="BS39">
        <f t="shared" ref="BS39:BS70" si="16">BW39+CA39</f>
        <v>1</v>
      </c>
      <c r="BT39">
        <f t="shared" ref="BT39:BT70" si="17">BX39+CB39</f>
        <v>0</v>
      </c>
      <c r="BU39" s="38">
        <f t="shared" ref="BU39:BU70" si="18">L39+D39+T39+AB39+AJ39+AR39+AZ39+BH39</f>
        <v>2</v>
      </c>
      <c r="BV39">
        <f t="shared" ref="BV39:BV70" si="19">I39+A39+Q39+Y39+AG39+AO39+AW39+BE39</f>
        <v>0</v>
      </c>
      <c r="BW39">
        <f t="shared" ref="BW39:BW70" si="20">J39+B39+R39+Z39+AH39+AP39+AX39+BF39</f>
        <v>1</v>
      </c>
      <c r="BX39">
        <f t="shared" ref="BX39:BX70" si="21">K39+C39+S39+AA39+AI39+AQ39+AY39+BG39</f>
        <v>0</v>
      </c>
      <c r="BY39" s="39">
        <f t="shared" ref="BY39:BY70" si="22">P39+H39+X39+AF39+AN39+AV39+BD39+BL39</f>
        <v>0</v>
      </c>
      <c r="BZ39">
        <f t="shared" ref="BZ39:BZ70" si="23">M39+E39+U39+AC39+AK39+AS39+BA39+BI39</f>
        <v>0</v>
      </c>
      <c r="CA39">
        <f t="shared" ref="CA39:CA70" si="24">N39+F39+V39+AD39+AL39+AT39+BB39+BJ39</f>
        <v>0</v>
      </c>
      <c r="CB39">
        <f t="shared" ref="CB39:CB70" si="25">O39+G39+W39+AE39+AM39+AU39+BC39+BK39</f>
        <v>0</v>
      </c>
    </row>
    <row r="40" spans="1:80" x14ac:dyDescent="0.25">
      <c r="T40" s="31"/>
      <c r="X40" s="32"/>
      <c r="AB40" s="31"/>
      <c r="AF40" s="32"/>
      <c r="AG40" s="28"/>
      <c r="AH40" s="29"/>
      <c r="AI40" s="30"/>
      <c r="AK40" s="28"/>
      <c r="AL40" s="29"/>
      <c r="AM40" s="30"/>
      <c r="AO40" s="28"/>
      <c r="AP40" s="29"/>
      <c r="AQ40" s="30">
        <v>1</v>
      </c>
      <c r="AR40" s="2">
        <v>1.5</v>
      </c>
      <c r="AS40" s="28"/>
      <c r="AT40" s="29"/>
      <c r="AU40" s="30"/>
      <c r="AW40" s="33"/>
      <c r="AX40" s="34"/>
      <c r="AY40" s="34"/>
      <c r="BA40" s="33"/>
      <c r="BB40" s="34"/>
      <c r="BC40" s="34"/>
      <c r="BM40" s="10">
        <f t="shared" si="13"/>
        <v>34</v>
      </c>
      <c r="BN40" t="s">
        <v>95</v>
      </c>
      <c r="BO40" t="s">
        <v>76</v>
      </c>
      <c r="BP40" t="s">
        <v>59</v>
      </c>
      <c r="BQ40" s="37">
        <f t="shared" si="14"/>
        <v>1.5</v>
      </c>
      <c r="BR40">
        <f t="shared" si="15"/>
        <v>0</v>
      </c>
      <c r="BS40">
        <f t="shared" si="16"/>
        <v>0</v>
      </c>
      <c r="BT40">
        <f t="shared" si="17"/>
        <v>1</v>
      </c>
      <c r="BU40" s="38">
        <f t="shared" si="18"/>
        <v>1.5</v>
      </c>
      <c r="BV40">
        <f t="shared" si="19"/>
        <v>0</v>
      </c>
      <c r="BW40">
        <f t="shared" si="20"/>
        <v>0</v>
      </c>
      <c r="BX40">
        <f t="shared" si="21"/>
        <v>1</v>
      </c>
      <c r="BY40" s="39">
        <f t="shared" si="22"/>
        <v>0</v>
      </c>
      <c r="BZ40">
        <f t="shared" si="23"/>
        <v>0</v>
      </c>
      <c r="CA40">
        <f t="shared" si="24"/>
        <v>0</v>
      </c>
      <c r="CB40">
        <f t="shared" si="25"/>
        <v>0</v>
      </c>
    </row>
    <row r="41" spans="1:80" x14ac:dyDescent="0.25">
      <c r="T41" s="31"/>
      <c r="X41" s="32"/>
      <c r="AB41" s="31"/>
      <c r="AF41" s="32"/>
      <c r="AW41" s="33"/>
      <c r="AX41" s="34"/>
      <c r="AY41" s="34"/>
      <c r="BA41" s="33"/>
      <c r="BB41" s="34"/>
      <c r="BC41" s="34"/>
      <c r="BF41" s="34">
        <v>1</v>
      </c>
      <c r="BH41" s="35">
        <v>1</v>
      </c>
      <c r="BM41" s="10">
        <f t="shared" si="13"/>
        <v>35</v>
      </c>
      <c r="BN41" t="s">
        <v>195</v>
      </c>
      <c r="BO41" t="s">
        <v>196</v>
      </c>
      <c r="BP41" t="s">
        <v>165</v>
      </c>
      <c r="BQ41" s="37">
        <f t="shared" si="14"/>
        <v>1</v>
      </c>
      <c r="BR41">
        <f t="shared" si="15"/>
        <v>0</v>
      </c>
      <c r="BS41">
        <f t="shared" si="16"/>
        <v>1</v>
      </c>
      <c r="BT41">
        <f t="shared" si="17"/>
        <v>0</v>
      </c>
      <c r="BU41" s="38">
        <f t="shared" si="18"/>
        <v>1</v>
      </c>
      <c r="BV41">
        <f t="shared" si="19"/>
        <v>0</v>
      </c>
      <c r="BW41">
        <f t="shared" si="20"/>
        <v>1</v>
      </c>
      <c r="BX41">
        <f t="shared" si="21"/>
        <v>0</v>
      </c>
      <c r="BY41" s="39">
        <f t="shared" si="22"/>
        <v>0</v>
      </c>
      <c r="BZ41">
        <f t="shared" si="23"/>
        <v>0</v>
      </c>
      <c r="CA41">
        <f t="shared" si="24"/>
        <v>0</v>
      </c>
      <c r="CB41">
        <f t="shared" si="25"/>
        <v>0</v>
      </c>
    </row>
    <row r="42" spans="1:80" x14ac:dyDescent="0.25">
      <c r="A42" s="28"/>
      <c r="B42" s="29"/>
      <c r="C42" s="30">
        <v>1</v>
      </c>
      <c r="D42">
        <v>1.5</v>
      </c>
      <c r="E42" s="28"/>
      <c r="F42" s="29"/>
      <c r="G42" s="30"/>
      <c r="I42" s="28"/>
      <c r="J42" s="29"/>
      <c r="K42" s="30"/>
      <c r="M42" s="28"/>
      <c r="N42" s="29"/>
      <c r="O42" s="30"/>
      <c r="Q42" s="28"/>
      <c r="R42" s="29"/>
      <c r="S42" s="30"/>
      <c r="T42" s="31"/>
      <c r="U42" s="28"/>
      <c r="V42" s="29"/>
      <c r="W42" s="30"/>
      <c r="X42" s="32"/>
      <c r="Y42" s="28"/>
      <c r="Z42" s="29"/>
      <c r="AA42" s="30"/>
      <c r="AB42" s="31"/>
      <c r="AC42" s="28"/>
      <c r="AD42" s="29"/>
      <c r="AE42" s="30"/>
      <c r="AF42" s="32"/>
      <c r="AG42" s="28"/>
      <c r="AH42" s="29"/>
      <c r="AI42" s="30"/>
      <c r="AK42" s="28"/>
      <c r="AL42" s="29"/>
      <c r="AM42" s="30"/>
      <c r="AO42" s="28"/>
      <c r="AP42" s="29"/>
      <c r="AQ42" s="30"/>
      <c r="AS42" s="28"/>
      <c r="AT42" s="29"/>
      <c r="AU42" s="30"/>
      <c r="AW42" s="33"/>
      <c r="AX42" s="34"/>
      <c r="AY42" s="34"/>
      <c r="BA42" s="33"/>
      <c r="BB42" s="34"/>
      <c r="BC42" s="34"/>
      <c r="BM42" s="10">
        <f t="shared" si="13"/>
        <v>36</v>
      </c>
      <c r="BN42" t="s">
        <v>96</v>
      </c>
      <c r="BO42" t="s">
        <v>47</v>
      </c>
      <c r="BP42" t="s">
        <v>30</v>
      </c>
      <c r="BQ42" s="37">
        <f t="shared" si="14"/>
        <v>1.5</v>
      </c>
      <c r="BR42">
        <f t="shared" si="15"/>
        <v>0</v>
      </c>
      <c r="BS42">
        <f t="shared" si="16"/>
        <v>0</v>
      </c>
      <c r="BT42">
        <f t="shared" si="17"/>
        <v>1</v>
      </c>
      <c r="BU42" s="38">
        <f t="shared" si="18"/>
        <v>1.5</v>
      </c>
      <c r="BV42">
        <f t="shared" si="19"/>
        <v>0</v>
      </c>
      <c r="BW42">
        <f t="shared" si="20"/>
        <v>0</v>
      </c>
      <c r="BX42">
        <f t="shared" si="21"/>
        <v>1</v>
      </c>
      <c r="BY42" s="39">
        <f t="shared" si="22"/>
        <v>0</v>
      </c>
      <c r="BZ42">
        <f t="shared" si="23"/>
        <v>0</v>
      </c>
      <c r="CA42">
        <f t="shared" si="24"/>
        <v>0</v>
      </c>
      <c r="CB42">
        <f t="shared" si="25"/>
        <v>0</v>
      </c>
    </row>
    <row r="43" spans="1:80" x14ac:dyDescent="0.25">
      <c r="T43" s="31"/>
      <c r="X43" s="32"/>
      <c r="AB43" s="31"/>
      <c r="AF43" s="32"/>
      <c r="AG43" s="28"/>
      <c r="AH43" s="29"/>
      <c r="AI43" s="30"/>
      <c r="AK43" s="28"/>
      <c r="AL43" s="29"/>
      <c r="AM43" s="30"/>
      <c r="AO43" s="28"/>
      <c r="AP43" s="29"/>
      <c r="AQ43" s="30">
        <v>1</v>
      </c>
      <c r="AR43" s="2">
        <v>1.5</v>
      </c>
      <c r="AU43" s="30"/>
      <c r="AW43" s="33"/>
      <c r="AX43" s="34"/>
      <c r="AY43" s="34"/>
      <c r="BA43" s="33"/>
      <c r="BB43" s="34"/>
      <c r="BC43" s="34"/>
      <c r="BM43" s="10">
        <f t="shared" si="13"/>
        <v>37</v>
      </c>
      <c r="BN43" t="s">
        <v>97</v>
      </c>
      <c r="BO43" t="s">
        <v>44</v>
      </c>
      <c r="BP43" t="s">
        <v>36</v>
      </c>
      <c r="BQ43" s="37">
        <f t="shared" si="14"/>
        <v>1.5</v>
      </c>
      <c r="BR43">
        <f t="shared" si="15"/>
        <v>0</v>
      </c>
      <c r="BS43">
        <f t="shared" si="16"/>
        <v>0</v>
      </c>
      <c r="BT43">
        <f t="shared" si="17"/>
        <v>1</v>
      </c>
      <c r="BU43" s="38">
        <f t="shared" si="18"/>
        <v>1.5</v>
      </c>
      <c r="BV43">
        <f t="shared" si="19"/>
        <v>0</v>
      </c>
      <c r="BW43">
        <f t="shared" si="20"/>
        <v>0</v>
      </c>
      <c r="BX43">
        <f t="shared" si="21"/>
        <v>1</v>
      </c>
      <c r="BY43" s="39">
        <f t="shared" si="22"/>
        <v>0</v>
      </c>
      <c r="BZ43">
        <f t="shared" si="23"/>
        <v>0</v>
      </c>
      <c r="CA43">
        <f t="shared" si="24"/>
        <v>0</v>
      </c>
      <c r="CB43">
        <f t="shared" si="25"/>
        <v>0</v>
      </c>
    </row>
    <row r="44" spans="1:80" x14ac:dyDescent="0.25">
      <c r="T44" s="31"/>
      <c r="X44" s="32"/>
      <c r="AB44" s="31"/>
      <c r="AF44" s="32"/>
      <c r="AU44" s="30">
        <v>1</v>
      </c>
      <c r="AV44" s="3">
        <v>1.5</v>
      </c>
      <c r="AW44" s="33"/>
      <c r="AX44" s="34"/>
      <c r="AY44" s="34"/>
      <c r="BA44" s="33"/>
      <c r="BB44" s="34"/>
      <c r="BC44" s="34"/>
      <c r="BM44" s="10">
        <f t="shared" si="13"/>
        <v>38</v>
      </c>
      <c r="BN44" t="s">
        <v>98</v>
      </c>
      <c r="BO44" t="s">
        <v>99</v>
      </c>
      <c r="BP44" t="s">
        <v>36</v>
      </c>
      <c r="BQ44" s="37">
        <f t="shared" si="14"/>
        <v>1.5</v>
      </c>
      <c r="BR44">
        <f t="shared" si="15"/>
        <v>0</v>
      </c>
      <c r="BS44">
        <f t="shared" si="16"/>
        <v>0</v>
      </c>
      <c r="BT44">
        <f t="shared" si="17"/>
        <v>1</v>
      </c>
      <c r="BU44" s="38">
        <f t="shared" si="18"/>
        <v>0</v>
      </c>
      <c r="BV44">
        <f t="shared" si="19"/>
        <v>0</v>
      </c>
      <c r="BW44">
        <f t="shared" si="20"/>
        <v>0</v>
      </c>
      <c r="BX44">
        <f t="shared" si="21"/>
        <v>0</v>
      </c>
      <c r="BY44" s="39">
        <f t="shared" si="22"/>
        <v>1.5</v>
      </c>
      <c r="BZ44">
        <f t="shared" si="23"/>
        <v>0</v>
      </c>
      <c r="CA44">
        <f t="shared" si="24"/>
        <v>0</v>
      </c>
      <c r="CB44">
        <f t="shared" si="25"/>
        <v>1</v>
      </c>
    </row>
    <row r="45" spans="1:80" x14ac:dyDescent="0.25">
      <c r="A45" s="28"/>
      <c r="B45" s="29">
        <v>1</v>
      </c>
      <c r="C45" s="30"/>
      <c r="D45">
        <v>3</v>
      </c>
      <c r="E45" s="28"/>
      <c r="F45" s="29"/>
      <c r="G45" s="30"/>
      <c r="I45" s="28"/>
      <c r="J45" s="29"/>
      <c r="K45" s="30"/>
      <c r="M45" s="28"/>
      <c r="N45" s="29"/>
      <c r="O45" s="30"/>
      <c r="Q45" s="28"/>
      <c r="R45" s="29"/>
      <c r="S45" s="30"/>
      <c r="T45" s="31"/>
      <c r="U45" s="28"/>
      <c r="V45" s="29"/>
      <c r="W45" s="30"/>
      <c r="X45" s="32"/>
      <c r="Y45" s="28"/>
      <c r="Z45" s="29"/>
      <c r="AA45" s="30"/>
      <c r="AB45" s="31"/>
      <c r="AC45" s="28"/>
      <c r="AD45" s="29"/>
      <c r="AE45" s="30"/>
      <c r="AF45" s="32"/>
      <c r="AG45" s="28"/>
      <c r="AH45" s="29"/>
      <c r="AI45" s="30"/>
      <c r="AK45" s="28"/>
      <c r="AL45" s="29"/>
      <c r="AM45" s="30"/>
      <c r="AO45" s="28"/>
      <c r="AP45" s="29"/>
      <c r="AQ45" s="30"/>
      <c r="AS45" s="28"/>
      <c r="AT45" s="29"/>
      <c r="AU45" s="30"/>
      <c r="AW45" s="33"/>
      <c r="AX45" s="34"/>
      <c r="AY45" s="34"/>
      <c r="BA45" s="33"/>
      <c r="BB45" s="34"/>
      <c r="BC45" s="34"/>
      <c r="BM45" s="10">
        <f t="shared" si="13"/>
        <v>39</v>
      </c>
      <c r="BN45" t="s">
        <v>100</v>
      </c>
      <c r="BO45" t="s">
        <v>47</v>
      </c>
      <c r="BP45" t="s">
        <v>94</v>
      </c>
      <c r="BQ45" s="37">
        <f t="shared" si="14"/>
        <v>3</v>
      </c>
      <c r="BR45">
        <f t="shared" si="15"/>
        <v>0</v>
      </c>
      <c r="BS45">
        <f t="shared" si="16"/>
        <v>1</v>
      </c>
      <c r="BT45">
        <f t="shared" si="17"/>
        <v>0</v>
      </c>
      <c r="BU45" s="38">
        <f t="shared" si="18"/>
        <v>3</v>
      </c>
      <c r="BV45">
        <f t="shared" si="19"/>
        <v>0</v>
      </c>
      <c r="BW45">
        <f t="shared" si="20"/>
        <v>1</v>
      </c>
      <c r="BX45">
        <f t="shared" si="21"/>
        <v>0</v>
      </c>
      <c r="BY45" s="39">
        <f t="shared" si="22"/>
        <v>0</v>
      </c>
      <c r="BZ45">
        <f t="shared" si="23"/>
        <v>0</v>
      </c>
      <c r="CA45">
        <f t="shared" si="24"/>
        <v>0</v>
      </c>
      <c r="CB45">
        <f t="shared" si="25"/>
        <v>0</v>
      </c>
    </row>
    <row r="46" spans="1:80" x14ac:dyDescent="0.25">
      <c r="A46" s="28"/>
      <c r="B46" s="29"/>
      <c r="C46" s="30"/>
      <c r="E46" s="28"/>
      <c r="F46" s="29"/>
      <c r="G46" s="30"/>
      <c r="I46" s="28"/>
      <c r="J46" s="29"/>
      <c r="K46" s="30">
        <v>1</v>
      </c>
      <c r="L46">
        <v>2</v>
      </c>
      <c r="M46" s="28">
        <v>1</v>
      </c>
      <c r="N46" s="29"/>
      <c r="O46" s="30"/>
      <c r="P46">
        <v>6</v>
      </c>
      <c r="Q46" s="28"/>
      <c r="R46" s="29"/>
      <c r="S46" s="30"/>
      <c r="T46" s="31"/>
      <c r="U46" s="28"/>
      <c r="V46" s="29"/>
      <c r="W46" s="30"/>
      <c r="X46" s="32"/>
      <c r="Y46" s="28"/>
      <c r="Z46" s="29"/>
      <c r="AA46" s="30"/>
      <c r="AB46" s="31"/>
      <c r="AC46" s="28"/>
      <c r="AD46" s="29"/>
      <c r="AE46" s="30"/>
      <c r="AF46" s="32"/>
      <c r="AG46" s="28"/>
      <c r="AH46" s="29"/>
      <c r="AI46" s="30"/>
      <c r="AK46" s="28"/>
      <c r="AL46" s="29"/>
      <c r="AM46" s="30"/>
      <c r="AO46" s="28">
        <v>1</v>
      </c>
      <c r="AP46" s="29"/>
      <c r="AQ46" s="30"/>
      <c r="AR46" s="2">
        <v>4.5</v>
      </c>
      <c r="AS46" s="28">
        <v>1</v>
      </c>
      <c r="AT46" s="29"/>
      <c r="AU46" s="30"/>
      <c r="AV46" s="3">
        <v>4.5</v>
      </c>
      <c r="AW46" s="33"/>
      <c r="AX46" s="34"/>
      <c r="AY46" s="34"/>
      <c r="BA46" s="33"/>
      <c r="BB46" s="34"/>
      <c r="BC46" s="34"/>
      <c r="BM46" s="10">
        <f t="shared" si="13"/>
        <v>40</v>
      </c>
      <c r="BN46" t="s">
        <v>101</v>
      </c>
      <c r="BO46" t="s">
        <v>102</v>
      </c>
      <c r="BP46" t="s">
        <v>33</v>
      </c>
      <c r="BQ46" s="37">
        <f t="shared" si="14"/>
        <v>17</v>
      </c>
      <c r="BR46">
        <f t="shared" si="15"/>
        <v>3</v>
      </c>
      <c r="BS46">
        <f t="shared" si="16"/>
        <v>0</v>
      </c>
      <c r="BT46">
        <f t="shared" si="17"/>
        <v>1</v>
      </c>
      <c r="BU46" s="38">
        <f t="shared" si="18"/>
        <v>6.5</v>
      </c>
      <c r="BV46">
        <f t="shared" si="19"/>
        <v>1</v>
      </c>
      <c r="BW46">
        <f t="shared" si="20"/>
        <v>0</v>
      </c>
      <c r="BX46">
        <f t="shared" si="21"/>
        <v>1</v>
      </c>
      <c r="BY46" s="39">
        <f t="shared" si="22"/>
        <v>10.5</v>
      </c>
      <c r="BZ46">
        <f t="shared" si="23"/>
        <v>2</v>
      </c>
      <c r="CA46">
        <f t="shared" si="24"/>
        <v>0</v>
      </c>
      <c r="CB46">
        <f t="shared" si="25"/>
        <v>0</v>
      </c>
    </row>
    <row r="47" spans="1:80" x14ac:dyDescent="0.25">
      <c r="T47" s="31"/>
      <c r="X47" s="32"/>
      <c r="AB47" s="31"/>
      <c r="AF47" s="32"/>
      <c r="AO47" s="28"/>
      <c r="AP47" s="29"/>
      <c r="AQ47" s="30"/>
      <c r="AS47" s="28"/>
      <c r="AT47" s="29"/>
      <c r="AU47" s="30">
        <v>1</v>
      </c>
      <c r="AV47" s="3">
        <v>1.5</v>
      </c>
      <c r="AW47" s="33"/>
      <c r="AX47" s="34"/>
      <c r="AY47" s="34"/>
      <c r="BA47" s="33"/>
      <c r="BB47" s="34"/>
      <c r="BC47" s="34"/>
      <c r="BM47" s="10">
        <f t="shared" si="13"/>
        <v>41</v>
      </c>
      <c r="BN47" t="s">
        <v>103</v>
      </c>
      <c r="BO47" t="s">
        <v>104</v>
      </c>
      <c r="BP47" t="s">
        <v>61</v>
      </c>
      <c r="BQ47" s="37">
        <f t="shared" si="14"/>
        <v>1.5</v>
      </c>
      <c r="BR47">
        <f t="shared" si="15"/>
        <v>0</v>
      </c>
      <c r="BS47">
        <f t="shared" si="16"/>
        <v>0</v>
      </c>
      <c r="BT47">
        <f t="shared" si="17"/>
        <v>1</v>
      </c>
      <c r="BU47" s="38">
        <f t="shared" si="18"/>
        <v>0</v>
      </c>
      <c r="BV47">
        <f t="shared" si="19"/>
        <v>0</v>
      </c>
      <c r="BW47">
        <f t="shared" si="20"/>
        <v>0</v>
      </c>
      <c r="BX47">
        <f t="shared" si="21"/>
        <v>0</v>
      </c>
      <c r="BY47" s="39">
        <f t="shared" si="22"/>
        <v>1.5</v>
      </c>
      <c r="BZ47">
        <f t="shared" si="23"/>
        <v>0</v>
      </c>
      <c r="CA47">
        <f t="shared" si="24"/>
        <v>0</v>
      </c>
      <c r="CB47">
        <f t="shared" si="25"/>
        <v>1</v>
      </c>
    </row>
    <row r="48" spans="1:80" x14ac:dyDescent="0.25">
      <c r="T48" s="31"/>
      <c r="X48" s="32"/>
      <c r="AB48" s="31"/>
      <c r="AF48" s="32"/>
      <c r="AG48" s="28"/>
      <c r="AH48" s="29"/>
      <c r="AI48" s="30"/>
      <c r="AK48" s="28"/>
      <c r="AL48" s="29"/>
      <c r="AM48" s="30"/>
      <c r="AO48" s="28"/>
      <c r="AP48" s="29"/>
      <c r="AQ48" s="30">
        <v>1</v>
      </c>
      <c r="AR48" s="2">
        <v>1.5</v>
      </c>
      <c r="AU48" s="30"/>
      <c r="AW48" s="33"/>
      <c r="AX48" s="34"/>
      <c r="AY48" s="34"/>
      <c r="BA48" s="33"/>
      <c r="BB48" s="34"/>
      <c r="BC48" s="34"/>
      <c r="BM48" s="10">
        <f t="shared" si="13"/>
        <v>42</v>
      </c>
      <c r="BN48" t="s">
        <v>108</v>
      </c>
      <c r="BO48" t="s">
        <v>109</v>
      </c>
      <c r="BP48" t="s">
        <v>45</v>
      </c>
      <c r="BQ48" s="37">
        <f t="shared" si="14"/>
        <v>1.5</v>
      </c>
      <c r="BR48">
        <f t="shared" si="15"/>
        <v>0</v>
      </c>
      <c r="BS48">
        <f t="shared" si="16"/>
        <v>0</v>
      </c>
      <c r="BT48">
        <f t="shared" si="17"/>
        <v>1</v>
      </c>
      <c r="BU48" s="38">
        <f t="shared" si="18"/>
        <v>1.5</v>
      </c>
      <c r="BV48">
        <f t="shared" si="19"/>
        <v>0</v>
      </c>
      <c r="BW48">
        <f t="shared" si="20"/>
        <v>0</v>
      </c>
      <c r="BX48">
        <f t="shared" si="21"/>
        <v>1</v>
      </c>
      <c r="BY48" s="39">
        <f t="shared" si="22"/>
        <v>0</v>
      </c>
      <c r="BZ48">
        <f t="shared" si="23"/>
        <v>0</v>
      </c>
      <c r="CA48">
        <f t="shared" si="24"/>
        <v>0</v>
      </c>
      <c r="CB48">
        <f t="shared" si="25"/>
        <v>0</v>
      </c>
    </row>
    <row r="49" spans="1:80" x14ac:dyDescent="0.25">
      <c r="T49" s="31"/>
      <c r="X49" s="32"/>
      <c r="AB49" s="31"/>
      <c r="AF49" s="32"/>
      <c r="AG49" s="28"/>
      <c r="AH49" s="29"/>
      <c r="AI49" s="30"/>
      <c r="AK49" s="28"/>
      <c r="AL49" s="29"/>
      <c r="AM49" s="30"/>
      <c r="AO49" s="28"/>
      <c r="AP49" s="29"/>
      <c r="AQ49" s="30">
        <v>1</v>
      </c>
      <c r="AR49" s="2">
        <v>1.5</v>
      </c>
      <c r="AS49" s="28"/>
      <c r="AT49" s="29"/>
      <c r="AU49" s="30"/>
      <c r="AW49" s="33"/>
      <c r="AX49" s="34">
        <v>1</v>
      </c>
      <c r="AY49" s="34"/>
      <c r="AZ49" s="35">
        <v>2</v>
      </c>
      <c r="BA49" s="33"/>
      <c r="BB49" s="34">
        <v>1</v>
      </c>
      <c r="BC49" s="34"/>
      <c r="BD49" s="36">
        <v>2</v>
      </c>
      <c r="BM49" s="10">
        <f t="shared" si="13"/>
        <v>43</v>
      </c>
      <c r="BN49" t="s">
        <v>110</v>
      </c>
      <c r="BO49" t="s">
        <v>47</v>
      </c>
      <c r="BP49" t="s">
        <v>50</v>
      </c>
      <c r="BQ49" s="37">
        <f t="shared" si="14"/>
        <v>5.5</v>
      </c>
      <c r="BR49">
        <f t="shared" si="15"/>
        <v>0</v>
      </c>
      <c r="BS49">
        <f t="shared" si="16"/>
        <v>2</v>
      </c>
      <c r="BT49">
        <f t="shared" si="17"/>
        <v>1</v>
      </c>
      <c r="BU49" s="38">
        <f t="shared" si="18"/>
        <v>3.5</v>
      </c>
      <c r="BV49">
        <f t="shared" si="19"/>
        <v>0</v>
      </c>
      <c r="BW49">
        <f t="shared" si="20"/>
        <v>1</v>
      </c>
      <c r="BX49">
        <f t="shared" si="21"/>
        <v>1</v>
      </c>
      <c r="BY49" s="39">
        <f t="shared" si="22"/>
        <v>2</v>
      </c>
      <c r="BZ49">
        <f t="shared" si="23"/>
        <v>0</v>
      </c>
      <c r="CA49">
        <f t="shared" si="24"/>
        <v>1</v>
      </c>
      <c r="CB49">
        <f t="shared" si="25"/>
        <v>0</v>
      </c>
    </row>
    <row r="50" spans="1:80" x14ac:dyDescent="0.25">
      <c r="T50" s="31"/>
      <c r="X50" s="32"/>
      <c r="AB50" s="31"/>
      <c r="AF50" s="32"/>
      <c r="AO50" s="28">
        <v>1</v>
      </c>
      <c r="AP50" s="29"/>
      <c r="AQ50" s="30"/>
      <c r="AR50" s="2">
        <v>4.5</v>
      </c>
      <c r="AS50" s="28">
        <v>1</v>
      </c>
      <c r="AT50" s="29"/>
      <c r="AU50" s="30"/>
      <c r="AV50" s="3">
        <v>4.5</v>
      </c>
      <c r="AW50" s="33"/>
      <c r="AX50" s="34"/>
      <c r="AY50" s="34"/>
      <c r="BA50" s="33"/>
      <c r="BB50" s="34"/>
      <c r="BC50" s="34"/>
      <c r="BM50" s="10">
        <f t="shared" si="13"/>
        <v>44</v>
      </c>
      <c r="BN50" t="s">
        <v>110</v>
      </c>
      <c r="BO50" t="s">
        <v>111</v>
      </c>
      <c r="BP50" t="s">
        <v>50</v>
      </c>
      <c r="BQ50" s="37">
        <f t="shared" si="14"/>
        <v>9</v>
      </c>
      <c r="BR50">
        <f t="shared" si="15"/>
        <v>2</v>
      </c>
      <c r="BS50">
        <f t="shared" si="16"/>
        <v>0</v>
      </c>
      <c r="BT50">
        <f t="shared" si="17"/>
        <v>0</v>
      </c>
      <c r="BU50" s="38">
        <f t="shared" si="18"/>
        <v>4.5</v>
      </c>
      <c r="BV50">
        <f t="shared" si="19"/>
        <v>1</v>
      </c>
      <c r="BW50">
        <f t="shared" si="20"/>
        <v>0</v>
      </c>
      <c r="BX50">
        <f t="shared" si="21"/>
        <v>0</v>
      </c>
      <c r="BY50" s="39">
        <f t="shared" si="22"/>
        <v>4.5</v>
      </c>
      <c r="BZ50">
        <f t="shared" si="23"/>
        <v>1</v>
      </c>
      <c r="CA50">
        <f t="shared" si="24"/>
        <v>0</v>
      </c>
      <c r="CB50">
        <f t="shared" si="25"/>
        <v>0</v>
      </c>
    </row>
    <row r="51" spans="1:80" x14ac:dyDescent="0.25">
      <c r="A51" s="28"/>
      <c r="B51" s="29"/>
      <c r="C51" s="30"/>
      <c r="E51" s="28">
        <v>1</v>
      </c>
      <c r="F51" s="29"/>
      <c r="G51" s="30"/>
      <c r="H51">
        <v>4.5</v>
      </c>
      <c r="I51" s="28"/>
      <c r="J51" s="29"/>
      <c r="K51" s="30"/>
      <c r="M51" s="28"/>
      <c r="N51" s="29"/>
      <c r="O51" s="30"/>
      <c r="Q51" s="28"/>
      <c r="R51" s="29"/>
      <c r="S51" s="30"/>
      <c r="T51" s="31"/>
      <c r="U51" s="28"/>
      <c r="V51" s="29"/>
      <c r="W51" s="30"/>
      <c r="X51" s="32"/>
      <c r="Y51" s="28"/>
      <c r="Z51" s="29"/>
      <c r="AA51" s="30"/>
      <c r="AB51" s="31"/>
      <c r="AC51" s="28"/>
      <c r="AD51" s="29"/>
      <c r="AE51" s="30"/>
      <c r="AF51" s="32"/>
      <c r="AG51" s="28"/>
      <c r="AH51" s="29"/>
      <c r="AI51" s="30"/>
      <c r="AK51" s="28"/>
      <c r="AL51" s="29"/>
      <c r="AM51" s="30"/>
      <c r="AO51" s="28"/>
      <c r="AP51" s="29"/>
      <c r="AQ51" s="30"/>
      <c r="AS51" s="28">
        <v>1</v>
      </c>
      <c r="AT51" s="29"/>
      <c r="AU51" s="30"/>
      <c r="AV51" s="3">
        <v>4.5</v>
      </c>
      <c r="AW51" s="33"/>
      <c r="AX51" s="34"/>
      <c r="AY51" s="34"/>
      <c r="BA51" s="33">
        <v>1</v>
      </c>
      <c r="BB51" s="34"/>
      <c r="BC51" s="34"/>
      <c r="BD51" s="36">
        <v>3</v>
      </c>
      <c r="BM51" s="10">
        <f t="shared" si="13"/>
        <v>45</v>
      </c>
      <c r="BN51" t="s">
        <v>105</v>
      </c>
      <c r="BO51" t="s">
        <v>106</v>
      </c>
      <c r="BP51" t="s">
        <v>107</v>
      </c>
      <c r="BQ51" s="37">
        <f t="shared" si="14"/>
        <v>12</v>
      </c>
      <c r="BR51">
        <f t="shared" si="15"/>
        <v>3</v>
      </c>
      <c r="BS51">
        <f t="shared" si="16"/>
        <v>0</v>
      </c>
      <c r="BT51">
        <f t="shared" si="17"/>
        <v>0</v>
      </c>
      <c r="BU51" s="38">
        <f t="shared" si="18"/>
        <v>0</v>
      </c>
      <c r="BV51">
        <f t="shared" si="19"/>
        <v>0</v>
      </c>
      <c r="BW51">
        <f t="shared" si="20"/>
        <v>0</v>
      </c>
      <c r="BX51">
        <f t="shared" si="21"/>
        <v>0</v>
      </c>
      <c r="BY51" s="39">
        <f t="shared" si="22"/>
        <v>12</v>
      </c>
      <c r="BZ51">
        <f t="shared" si="23"/>
        <v>3</v>
      </c>
      <c r="CA51">
        <f t="shared" si="24"/>
        <v>0</v>
      </c>
      <c r="CB51">
        <f t="shared" si="25"/>
        <v>0</v>
      </c>
    </row>
    <row r="52" spans="1:80" x14ac:dyDescent="0.25">
      <c r="T52" s="31"/>
      <c r="X52" s="32"/>
      <c r="AB52" s="31"/>
      <c r="AF52" s="32"/>
      <c r="AG52" s="28"/>
      <c r="AH52" s="29"/>
      <c r="AI52" s="30"/>
      <c r="AK52" s="28"/>
      <c r="AL52" s="29">
        <v>1</v>
      </c>
      <c r="AM52" s="30"/>
      <c r="AN52" s="3">
        <v>3</v>
      </c>
      <c r="AO52" s="28"/>
      <c r="AP52" s="29"/>
      <c r="AQ52" s="30"/>
      <c r="AS52" s="28"/>
      <c r="AT52" s="29"/>
      <c r="AU52" s="30"/>
      <c r="AW52" s="33"/>
      <c r="AX52" s="34"/>
      <c r="AY52" s="34"/>
      <c r="BA52" s="33"/>
      <c r="BB52" s="34"/>
      <c r="BC52" s="34"/>
      <c r="BM52" s="10">
        <f t="shared" si="13"/>
        <v>46</v>
      </c>
      <c r="BN52" t="s">
        <v>112</v>
      </c>
      <c r="BO52" t="s">
        <v>47</v>
      </c>
      <c r="BP52" t="s">
        <v>61</v>
      </c>
      <c r="BQ52" s="37">
        <f t="shared" si="14"/>
        <v>3</v>
      </c>
      <c r="BR52">
        <f t="shared" si="15"/>
        <v>0</v>
      </c>
      <c r="BS52">
        <f t="shared" si="16"/>
        <v>1</v>
      </c>
      <c r="BT52">
        <f t="shared" si="17"/>
        <v>0</v>
      </c>
      <c r="BU52" s="38">
        <f t="shared" si="18"/>
        <v>0</v>
      </c>
      <c r="BV52">
        <f t="shared" si="19"/>
        <v>0</v>
      </c>
      <c r="BW52">
        <f t="shared" si="20"/>
        <v>0</v>
      </c>
      <c r="BX52">
        <f t="shared" si="21"/>
        <v>0</v>
      </c>
      <c r="BY52" s="39">
        <f t="shared" si="22"/>
        <v>3</v>
      </c>
      <c r="BZ52">
        <f t="shared" si="23"/>
        <v>0</v>
      </c>
      <c r="CA52">
        <f t="shared" si="24"/>
        <v>1</v>
      </c>
      <c r="CB52">
        <f t="shared" si="25"/>
        <v>0</v>
      </c>
    </row>
    <row r="53" spans="1:80" x14ac:dyDescent="0.25">
      <c r="A53" s="28"/>
      <c r="B53" s="29"/>
      <c r="C53" s="30">
        <v>1</v>
      </c>
      <c r="D53">
        <v>1.5</v>
      </c>
      <c r="E53" s="28"/>
      <c r="F53" s="29"/>
      <c r="G53" s="30"/>
      <c r="I53" s="28"/>
      <c r="J53" s="29"/>
      <c r="K53" s="30"/>
      <c r="M53" s="28"/>
      <c r="N53" s="29"/>
      <c r="O53" s="30"/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>
        <v>1</v>
      </c>
      <c r="AV53" s="3">
        <v>1.5</v>
      </c>
      <c r="AW53" s="33"/>
      <c r="AX53" s="34"/>
      <c r="AY53" s="34"/>
      <c r="BA53" s="33"/>
      <c r="BB53" s="34"/>
      <c r="BC53" s="34"/>
      <c r="BM53" s="10">
        <f t="shared" si="13"/>
        <v>47</v>
      </c>
      <c r="BN53" t="s">
        <v>113</v>
      </c>
      <c r="BO53" t="s">
        <v>76</v>
      </c>
      <c r="BP53" t="s">
        <v>67</v>
      </c>
      <c r="BQ53" s="37">
        <f t="shared" si="14"/>
        <v>3</v>
      </c>
      <c r="BR53">
        <f t="shared" si="15"/>
        <v>0</v>
      </c>
      <c r="BS53">
        <f t="shared" si="16"/>
        <v>0</v>
      </c>
      <c r="BT53">
        <f t="shared" si="17"/>
        <v>2</v>
      </c>
      <c r="BU53" s="38">
        <f t="shared" si="18"/>
        <v>1.5</v>
      </c>
      <c r="BV53">
        <f t="shared" si="19"/>
        <v>0</v>
      </c>
      <c r="BW53">
        <f t="shared" si="20"/>
        <v>0</v>
      </c>
      <c r="BX53">
        <f t="shared" si="21"/>
        <v>1</v>
      </c>
      <c r="BY53" s="39">
        <f t="shared" si="22"/>
        <v>1.5</v>
      </c>
      <c r="BZ53">
        <f t="shared" si="23"/>
        <v>0</v>
      </c>
      <c r="CA53">
        <f t="shared" si="24"/>
        <v>0</v>
      </c>
      <c r="CB53">
        <f t="shared" si="25"/>
        <v>1</v>
      </c>
    </row>
    <row r="54" spans="1:80" x14ac:dyDescent="0.25">
      <c r="T54" s="31"/>
      <c r="X54" s="32"/>
      <c r="AB54" s="31"/>
      <c r="AF54" s="32"/>
      <c r="AO54" s="28">
        <v>1</v>
      </c>
      <c r="AP54" s="29"/>
      <c r="AQ54" s="30"/>
      <c r="AR54" s="2">
        <v>4.5</v>
      </c>
      <c r="AS54" s="28"/>
      <c r="AT54" s="29"/>
      <c r="AU54" s="30"/>
      <c r="AW54" s="33"/>
      <c r="AX54" s="34"/>
      <c r="AY54" s="34"/>
      <c r="BA54" s="33"/>
      <c r="BB54" s="34"/>
      <c r="BC54" s="34"/>
      <c r="BM54" s="10">
        <f t="shared" si="13"/>
        <v>48</v>
      </c>
      <c r="BN54" t="s">
        <v>114</v>
      </c>
      <c r="BO54" t="s">
        <v>78</v>
      </c>
      <c r="BP54" t="s">
        <v>115</v>
      </c>
      <c r="BQ54" s="37">
        <f t="shared" si="14"/>
        <v>4.5</v>
      </c>
      <c r="BR54">
        <f t="shared" si="15"/>
        <v>1</v>
      </c>
      <c r="BS54">
        <f t="shared" si="16"/>
        <v>0</v>
      </c>
      <c r="BT54">
        <f t="shared" si="17"/>
        <v>0</v>
      </c>
      <c r="BU54" s="38">
        <f t="shared" si="18"/>
        <v>4.5</v>
      </c>
      <c r="BV54">
        <f t="shared" si="19"/>
        <v>1</v>
      </c>
      <c r="BW54">
        <f t="shared" si="20"/>
        <v>0</v>
      </c>
      <c r="BX54">
        <f t="shared" si="21"/>
        <v>0</v>
      </c>
      <c r="BY54" s="39">
        <f t="shared" si="22"/>
        <v>0</v>
      </c>
      <c r="BZ54">
        <f t="shared" si="23"/>
        <v>0</v>
      </c>
      <c r="CA54">
        <f t="shared" si="24"/>
        <v>0</v>
      </c>
      <c r="CB54">
        <f t="shared" si="25"/>
        <v>0</v>
      </c>
    </row>
    <row r="55" spans="1:80" x14ac:dyDescent="0.25">
      <c r="Q55" s="28"/>
      <c r="R55" s="29"/>
      <c r="S55" s="30"/>
      <c r="T55" s="31"/>
      <c r="U55" s="28"/>
      <c r="V55" s="29"/>
      <c r="W55" s="30"/>
      <c r="X55" s="32"/>
      <c r="Y55" s="28"/>
      <c r="Z55" s="29"/>
      <c r="AA55" s="30"/>
      <c r="AB55" s="31"/>
      <c r="AC55" s="28"/>
      <c r="AD55" s="29"/>
      <c r="AE55" s="30"/>
      <c r="AF55" s="32"/>
      <c r="AG55" s="28"/>
      <c r="AH55" s="29"/>
      <c r="AI55" s="30"/>
      <c r="AK55" s="28"/>
      <c r="AL55" s="29"/>
      <c r="AM55" s="30">
        <v>1</v>
      </c>
      <c r="AN55" s="3">
        <v>1.5</v>
      </c>
      <c r="AO55" s="28"/>
      <c r="AP55" s="29"/>
      <c r="AQ55" s="30"/>
      <c r="AS55" s="28"/>
      <c r="AT55" s="29"/>
      <c r="AU55" s="30">
        <v>1</v>
      </c>
      <c r="AV55" s="3">
        <v>1.5</v>
      </c>
      <c r="AW55" s="33"/>
      <c r="AX55" s="34"/>
      <c r="AY55" s="34"/>
      <c r="BA55" s="33"/>
      <c r="BB55" s="34"/>
      <c r="BC55" s="34"/>
      <c r="BM55" s="10">
        <f t="shared" si="13"/>
        <v>49</v>
      </c>
      <c r="BN55" t="s">
        <v>116</v>
      </c>
      <c r="BO55" t="s">
        <v>44</v>
      </c>
      <c r="BP55" t="s">
        <v>77</v>
      </c>
      <c r="BQ55" s="37">
        <f t="shared" si="14"/>
        <v>3</v>
      </c>
      <c r="BR55">
        <f t="shared" si="15"/>
        <v>0</v>
      </c>
      <c r="BS55">
        <f t="shared" si="16"/>
        <v>0</v>
      </c>
      <c r="BT55">
        <f t="shared" si="17"/>
        <v>2</v>
      </c>
      <c r="BU55" s="38">
        <f t="shared" si="18"/>
        <v>0</v>
      </c>
      <c r="BV55">
        <f t="shared" si="19"/>
        <v>0</v>
      </c>
      <c r="BW55">
        <f t="shared" si="20"/>
        <v>0</v>
      </c>
      <c r="BX55">
        <f t="shared" si="21"/>
        <v>0</v>
      </c>
      <c r="BY55" s="39">
        <f t="shared" si="22"/>
        <v>3</v>
      </c>
      <c r="BZ55">
        <f t="shared" si="23"/>
        <v>0</v>
      </c>
      <c r="CA55">
        <f t="shared" si="24"/>
        <v>0</v>
      </c>
      <c r="CB55">
        <f t="shared" si="25"/>
        <v>2</v>
      </c>
    </row>
    <row r="56" spans="1:80" x14ac:dyDescent="0.25">
      <c r="A56" s="28"/>
      <c r="B56" s="29"/>
      <c r="C56" s="30"/>
      <c r="E56" s="28"/>
      <c r="F56" s="29">
        <v>1</v>
      </c>
      <c r="G56" s="30"/>
      <c r="H56">
        <v>3</v>
      </c>
      <c r="I56" s="28"/>
      <c r="J56" s="29"/>
      <c r="K56" s="30"/>
      <c r="M56" s="28"/>
      <c r="N56" s="29"/>
      <c r="O56" s="30"/>
      <c r="Q56" s="28"/>
      <c r="R56" s="29"/>
      <c r="S56" s="30"/>
      <c r="T56" s="31"/>
      <c r="U56" s="28"/>
      <c r="V56" s="29"/>
      <c r="W56" s="30"/>
      <c r="X56" s="32"/>
      <c r="Y56" s="28"/>
      <c r="Z56" s="29"/>
      <c r="AA56" s="30"/>
      <c r="AB56" s="31"/>
      <c r="AC56" s="28"/>
      <c r="AD56" s="29"/>
      <c r="AE56" s="30"/>
      <c r="AF56" s="32"/>
      <c r="AG56" s="28"/>
      <c r="AH56" s="29"/>
      <c r="AI56" s="30"/>
      <c r="AK56" s="28"/>
      <c r="AL56" s="29"/>
      <c r="AM56" s="30">
        <v>1</v>
      </c>
      <c r="AN56" s="3">
        <v>1.5</v>
      </c>
      <c r="AO56" s="28"/>
      <c r="AP56" s="29"/>
      <c r="AQ56" s="30"/>
      <c r="AS56" s="28">
        <v>1</v>
      </c>
      <c r="AT56" s="29"/>
      <c r="AU56" s="30"/>
      <c r="AV56" s="3">
        <v>4.5</v>
      </c>
      <c r="AW56" s="33"/>
      <c r="AX56" s="34"/>
      <c r="AY56" s="34"/>
      <c r="BA56" s="33"/>
      <c r="BB56" s="34"/>
      <c r="BC56" s="34"/>
      <c r="BM56" s="10">
        <f t="shared" si="13"/>
        <v>50</v>
      </c>
      <c r="BN56" t="s">
        <v>117</v>
      </c>
      <c r="BO56" t="s">
        <v>118</v>
      </c>
      <c r="BP56" t="s">
        <v>86</v>
      </c>
      <c r="BQ56" s="37">
        <f t="shared" si="14"/>
        <v>9</v>
      </c>
      <c r="BR56">
        <f t="shared" si="15"/>
        <v>1</v>
      </c>
      <c r="BS56">
        <f t="shared" si="16"/>
        <v>1</v>
      </c>
      <c r="BT56">
        <f t="shared" si="17"/>
        <v>1</v>
      </c>
      <c r="BU56" s="38">
        <f t="shared" si="18"/>
        <v>0</v>
      </c>
      <c r="BV56">
        <f t="shared" si="19"/>
        <v>0</v>
      </c>
      <c r="BW56">
        <f t="shared" si="20"/>
        <v>0</v>
      </c>
      <c r="BX56">
        <f t="shared" si="21"/>
        <v>0</v>
      </c>
      <c r="BY56" s="39">
        <f t="shared" si="22"/>
        <v>9</v>
      </c>
      <c r="BZ56">
        <f t="shared" si="23"/>
        <v>1</v>
      </c>
      <c r="CA56">
        <f t="shared" si="24"/>
        <v>1</v>
      </c>
      <c r="CB56">
        <f t="shared" si="25"/>
        <v>1</v>
      </c>
    </row>
    <row r="57" spans="1:80" x14ac:dyDescent="0.25">
      <c r="T57" s="31"/>
      <c r="X57" s="32"/>
      <c r="AB57" s="31"/>
      <c r="AF57" s="32"/>
      <c r="AT57" s="29"/>
      <c r="AU57" s="30">
        <v>1</v>
      </c>
      <c r="AV57" s="3">
        <v>1.5</v>
      </c>
      <c r="AW57" s="33"/>
      <c r="AX57" s="34"/>
      <c r="AY57" s="34"/>
      <c r="BA57" s="33"/>
      <c r="BB57" s="34"/>
      <c r="BC57" s="34"/>
      <c r="BM57" s="10">
        <f t="shared" si="13"/>
        <v>51</v>
      </c>
      <c r="BN57" t="s">
        <v>119</v>
      </c>
      <c r="BO57" t="s">
        <v>120</v>
      </c>
      <c r="BP57" t="s">
        <v>36</v>
      </c>
      <c r="BQ57" s="37">
        <f t="shared" si="14"/>
        <v>1.5</v>
      </c>
      <c r="BR57">
        <f t="shared" si="15"/>
        <v>0</v>
      </c>
      <c r="BS57">
        <f t="shared" si="16"/>
        <v>0</v>
      </c>
      <c r="BT57">
        <f t="shared" si="17"/>
        <v>1</v>
      </c>
      <c r="BU57" s="38">
        <f t="shared" si="18"/>
        <v>0</v>
      </c>
      <c r="BV57">
        <f t="shared" si="19"/>
        <v>0</v>
      </c>
      <c r="BW57">
        <f t="shared" si="20"/>
        <v>0</v>
      </c>
      <c r="BX57">
        <f t="shared" si="21"/>
        <v>0</v>
      </c>
      <c r="BY57" s="39">
        <f t="shared" si="22"/>
        <v>1.5</v>
      </c>
      <c r="BZ57">
        <f t="shared" si="23"/>
        <v>0</v>
      </c>
      <c r="CA57">
        <f t="shared" si="24"/>
        <v>0</v>
      </c>
      <c r="CB57">
        <f t="shared" si="25"/>
        <v>1</v>
      </c>
    </row>
    <row r="58" spans="1:80" x14ac:dyDescent="0.25">
      <c r="A58" s="28"/>
      <c r="B58" s="29"/>
      <c r="C58" s="30"/>
      <c r="E58" s="28"/>
      <c r="F58" s="29"/>
      <c r="G58" s="30"/>
      <c r="I58" s="28"/>
      <c r="J58" s="29"/>
      <c r="K58" s="30"/>
      <c r="M58" s="28"/>
      <c r="N58" s="29"/>
      <c r="O58" s="30"/>
      <c r="Q58" s="28"/>
      <c r="R58" s="29">
        <v>1</v>
      </c>
      <c r="S58" s="30"/>
      <c r="T58" s="31">
        <v>2</v>
      </c>
      <c r="U58" s="28"/>
      <c r="V58" s="29"/>
      <c r="W58" s="30"/>
      <c r="X58" s="32"/>
      <c r="Y58" s="28"/>
      <c r="Z58" s="29"/>
      <c r="AA58" s="30"/>
      <c r="AB58" s="31"/>
      <c r="AC58" s="28"/>
      <c r="AD58" s="29"/>
      <c r="AE58" s="30"/>
      <c r="AF58" s="32"/>
      <c r="AG58" s="28"/>
      <c r="AH58" s="29"/>
      <c r="AI58" s="30"/>
      <c r="AK58" s="28"/>
      <c r="AL58" s="29"/>
      <c r="AM58" s="30"/>
      <c r="AO58" s="28"/>
      <c r="AP58" s="29"/>
      <c r="AQ58" s="30"/>
      <c r="AS58" s="28"/>
      <c r="AT58" s="29"/>
      <c r="AU58" s="30"/>
      <c r="AW58" s="33"/>
      <c r="AX58" s="34"/>
      <c r="AY58" s="34"/>
      <c r="BA58" s="33"/>
      <c r="BB58" s="34"/>
      <c r="BC58" s="34"/>
      <c r="BG58" s="34">
        <v>1</v>
      </c>
      <c r="BH58" s="35">
        <v>0.5</v>
      </c>
      <c r="BM58" s="10">
        <f t="shared" si="13"/>
        <v>52</v>
      </c>
      <c r="BN58" t="s">
        <v>121</v>
      </c>
      <c r="BO58" t="s">
        <v>54</v>
      </c>
      <c r="BP58" t="s">
        <v>36</v>
      </c>
      <c r="BQ58" s="37">
        <f t="shared" si="14"/>
        <v>2.5</v>
      </c>
      <c r="BR58">
        <f t="shared" si="15"/>
        <v>0</v>
      </c>
      <c r="BS58">
        <f t="shared" si="16"/>
        <v>1</v>
      </c>
      <c r="BT58">
        <f t="shared" si="17"/>
        <v>1</v>
      </c>
      <c r="BU58" s="38">
        <f t="shared" si="18"/>
        <v>2.5</v>
      </c>
      <c r="BV58">
        <f t="shared" si="19"/>
        <v>0</v>
      </c>
      <c r="BW58">
        <f t="shared" si="20"/>
        <v>1</v>
      </c>
      <c r="BX58">
        <f t="shared" si="21"/>
        <v>1</v>
      </c>
      <c r="BY58" s="39">
        <f t="shared" si="22"/>
        <v>0</v>
      </c>
      <c r="BZ58">
        <f t="shared" si="23"/>
        <v>0</v>
      </c>
      <c r="CA58">
        <f t="shared" si="24"/>
        <v>0</v>
      </c>
      <c r="CB58">
        <f t="shared" si="25"/>
        <v>0</v>
      </c>
    </row>
    <row r="59" spans="1:80" x14ac:dyDescent="0.25">
      <c r="T59" s="31"/>
      <c r="X59" s="32"/>
      <c r="AB59" s="31"/>
      <c r="AF59" s="32"/>
      <c r="AT59" s="29">
        <v>1</v>
      </c>
      <c r="AU59" s="30"/>
      <c r="AV59" s="3">
        <v>3</v>
      </c>
      <c r="AW59" s="33"/>
      <c r="AX59" s="34"/>
      <c r="AY59" s="34"/>
      <c r="BA59" s="33"/>
      <c r="BB59" s="34"/>
      <c r="BC59" s="34"/>
      <c r="BM59" s="10">
        <f t="shared" si="13"/>
        <v>53</v>
      </c>
      <c r="BN59" t="s">
        <v>122</v>
      </c>
      <c r="BO59" t="s">
        <v>44</v>
      </c>
      <c r="BP59" t="s">
        <v>36</v>
      </c>
      <c r="BQ59" s="37">
        <f t="shared" si="14"/>
        <v>3</v>
      </c>
      <c r="BR59">
        <f t="shared" si="15"/>
        <v>0</v>
      </c>
      <c r="BS59">
        <f t="shared" si="16"/>
        <v>1</v>
      </c>
      <c r="BT59">
        <f t="shared" si="17"/>
        <v>0</v>
      </c>
      <c r="BU59" s="38">
        <f t="shared" si="18"/>
        <v>0</v>
      </c>
      <c r="BV59">
        <f t="shared" si="19"/>
        <v>0</v>
      </c>
      <c r="BW59">
        <f t="shared" si="20"/>
        <v>0</v>
      </c>
      <c r="BX59">
        <f t="shared" si="21"/>
        <v>0</v>
      </c>
      <c r="BY59" s="39">
        <f t="shared" si="22"/>
        <v>3</v>
      </c>
      <c r="BZ59">
        <f t="shared" si="23"/>
        <v>0</v>
      </c>
      <c r="CA59">
        <f t="shared" si="24"/>
        <v>1</v>
      </c>
      <c r="CB59">
        <f t="shared" si="25"/>
        <v>0</v>
      </c>
    </row>
    <row r="60" spans="1:80" x14ac:dyDescent="0.25">
      <c r="A60" s="28"/>
      <c r="B60" s="29"/>
      <c r="C60" s="30"/>
      <c r="E60" s="28"/>
      <c r="F60" s="29"/>
      <c r="G60" s="30"/>
      <c r="I60" s="28"/>
      <c r="J60" s="29"/>
      <c r="K60" s="30"/>
      <c r="M60" s="28"/>
      <c r="N60" s="29"/>
      <c r="O60" s="30"/>
      <c r="Q60" s="28"/>
      <c r="R60" s="29"/>
      <c r="S60" s="30"/>
      <c r="T60" s="31"/>
      <c r="U60" s="28"/>
      <c r="V60" s="29">
        <v>1</v>
      </c>
      <c r="W60" s="30"/>
      <c r="X60" s="32">
        <v>2</v>
      </c>
      <c r="Y60" s="28"/>
      <c r="Z60" s="29"/>
      <c r="AA60" s="30"/>
      <c r="AB60" s="31"/>
      <c r="AC60" s="28"/>
      <c r="AD60" s="29"/>
      <c r="AE60" s="30"/>
      <c r="AF60" s="32"/>
      <c r="AG60" s="28"/>
      <c r="AH60" s="29"/>
      <c r="AI60" s="30"/>
      <c r="AK60" s="28"/>
      <c r="AL60" s="29"/>
      <c r="AM60" s="30"/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  <c r="BM60" s="10">
        <f t="shared" si="13"/>
        <v>54</v>
      </c>
      <c r="BN60" t="s">
        <v>122</v>
      </c>
      <c r="BO60" t="s">
        <v>123</v>
      </c>
      <c r="BP60" t="s">
        <v>45</v>
      </c>
      <c r="BQ60" s="37">
        <f t="shared" si="14"/>
        <v>2</v>
      </c>
      <c r="BR60">
        <f t="shared" si="15"/>
        <v>0</v>
      </c>
      <c r="BS60">
        <f t="shared" si="16"/>
        <v>1</v>
      </c>
      <c r="BT60">
        <f t="shared" si="17"/>
        <v>0</v>
      </c>
      <c r="BU60" s="38">
        <f t="shared" si="18"/>
        <v>0</v>
      </c>
      <c r="BV60">
        <f t="shared" si="19"/>
        <v>0</v>
      </c>
      <c r="BW60">
        <f t="shared" si="20"/>
        <v>0</v>
      </c>
      <c r="BX60">
        <f t="shared" si="21"/>
        <v>0</v>
      </c>
      <c r="BY60" s="39">
        <f t="shared" si="22"/>
        <v>2</v>
      </c>
      <c r="BZ60">
        <f t="shared" si="23"/>
        <v>0</v>
      </c>
      <c r="CA60">
        <f t="shared" si="24"/>
        <v>1</v>
      </c>
      <c r="CB60">
        <f t="shared" si="25"/>
        <v>0</v>
      </c>
    </row>
    <row r="61" spans="1:80" x14ac:dyDescent="0.25">
      <c r="A61" s="28"/>
      <c r="B61" s="29"/>
      <c r="C61" s="30"/>
      <c r="E61" s="28"/>
      <c r="F61" s="29"/>
      <c r="G61" s="30"/>
      <c r="I61" s="28"/>
      <c r="J61" s="29"/>
      <c r="K61" s="30"/>
      <c r="M61" s="28"/>
      <c r="N61" s="29"/>
      <c r="O61" s="30"/>
      <c r="Q61" s="28"/>
      <c r="R61" s="29"/>
      <c r="S61" s="30">
        <v>1</v>
      </c>
      <c r="T61" s="31">
        <v>1</v>
      </c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P61" s="29"/>
      <c r="AQ61" s="30"/>
      <c r="AS61" s="28"/>
      <c r="AT61" s="29"/>
      <c r="AU61" s="30"/>
      <c r="AW61" s="33"/>
      <c r="AX61" s="34"/>
      <c r="AY61" s="34"/>
      <c r="BA61" s="33"/>
      <c r="BB61" s="34"/>
      <c r="BC61" s="34"/>
      <c r="BM61" s="10">
        <f t="shared" si="13"/>
        <v>55</v>
      </c>
      <c r="BN61" t="s">
        <v>124</v>
      </c>
      <c r="BO61" t="s">
        <v>108</v>
      </c>
      <c r="BP61" t="s">
        <v>63</v>
      </c>
      <c r="BQ61" s="37">
        <f t="shared" si="14"/>
        <v>1</v>
      </c>
      <c r="BR61">
        <f t="shared" si="15"/>
        <v>0</v>
      </c>
      <c r="BS61">
        <f t="shared" si="16"/>
        <v>0</v>
      </c>
      <c r="BT61">
        <f t="shared" si="17"/>
        <v>1</v>
      </c>
      <c r="BU61" s="38">
        <f t="shared" si="18"/>
        <v>1</v>
      </c>
      <c r="BV61">
        <f t="shared" si="19"/>
        <v>0</v>
      </c>
      <c r="BW61">
        <f t="shared" si="20"/>
        <v>0</v>
      </c>
      <c r="BX61">
        <f t="shared" si="21"/>
        <v>1</v>
      </c>
      <c r="BY61" s="39">
        <f t="shared" si="22"/>
        <v>0</v>
      </c>
      <c r="BZ61">
        <f t="shared" si="23"/>
        <v>0</v>
      </c>
      <c r="CA61">
        <f t="shared" si="24"/>
        <v>0</v>
      </c>
      <c r="CB61">
        <f t="shared" si="25"/>
        <v>0</v>
      </c>
    </row>
    <row r="62" spans="1:80" x14ac:dyDescent="0.25">
      <c r="T62" s="31"/>
      <c r="X62" s="32"/>
      <c r="AB62" s="31"/>
      <c r="AF62" s="32"/>
      <c r="AO62" s="28"/>
      <c r="AP62" s="29"/>
      <c r="AQ62" s="30"/>
      <c r="AS62" s="28"/>
      <c r="AT62" s="29">
        <v>1</v>
      </c>
      <c r="AU62" s="30"/>
      <c r="AV62" s="3">
        <v>3</v>
      </c>
      <c r="AW62" s="33"/>
      <c r="AX62" s="34"/>
      <c r="AY62" s="34"/>
      <c r="BA62" s="33"/>
      <c r="BB62" s="34"/>
      <c r="BC62" s="34"/>
      <c r="BJ62" s="34">
        <v>1</v>
      </c>
      <c r="BL62" s="36">
        <v>1</v>
      </c>
      <c r="BM62" s="10">
        <f t="shared" si="13"/>
        <v>56</v>
      </c>
      <c r="BN62" t="s">
        <v>125</v>
      </c>
      <c r="BO62" t="s">
        <v>126</v>
      </c>
      <c r="BP62" t="s">
        <v>65</v>
      </c>
      <c r="BQ62" s="37">
        <f t="shared" si="14"/>
        <v>4</v>
      </c>
      <c r="BR62">
        <f t="shared" si="15"/>
        <v>0</v>
      </c>
      <c r="BS62">
        <f t="shared" si="16"/>
        <v>2</v>
      </c>
      <c r="BT62">
        <f t="shared" si="17"/>
        <v>0</v>
      </c>
      <c r="BU62" s="38">
        <f t="shared" si="18"/>
        <v>0</v>
      </c>
      <c r="BV62">
        <f t="shared" si="19"/>
        <v>0</v>
      </c>
      <c r="BW62">
        <f t="shared" si="20"/>
        <v>0</v>
      </c>
      <c r="BX62">
        <f t="shared" si="21"/>
        <v>0</v>
      </c>
      <c r="BY62" s="39">
        <f t="shared" si="22"/>
        <v>4</v>
      </c>
      <c r="BZ62">
        <f t="shared" si="23"/>
        <v>0</v>
      </c>
      <c r="CA62">
        <f t="shared" si="24"/>
        <v>2</v>
      </c>
      <c r="CB62">
        <f t="shared" si="25"/>
        <v>0</v>
      </c>
    </row>
    <row r="63" spans="1:80" x14ac:dyDescent="0.25">
      <c r="T63" s="31"/>
      <c r="X63" s="32"/>
      <c r="AB63" s="31"/>
      <c r="AF63" s="32"/>
      <c r="AG63" s="28"/>
      <c r="AH63" s="29"/>
      <c r="AI63" s="30"/>
      <c r="AK63" s="28"/>
      <c r="AL63" s="29"/>
      <c r="AM63" s="30"/>
      <c r="AO63" s="28"/>
      <c r="AP63" s="29"/>
      <c r="AQ63" s="30">
        <v>1</v>
      </c>
      <c r="AR63" s="2">
        <v>1.5</v>
      </c>
      <c r="AU63" s="30"/>
      <c r="AW63" s="33"/>
      <c r="AX63" s="34">
        <v>1</v>
      </c>
      <c r="AY63" s="34"/>
      <c r="AZ63" s="35">
        <v>2</v>
      </c>
      <c r="BA63" s="33"/>
      <c r="BB63" s="34"/>
      <c r="BC63" s="34"/>
      <c r="BM63" s="10">
        <f t="shared" si="13"/>
        <v>57</v>
      </c>
      <c r="BN63" t="s">
        <v>127</v>
      </c>
      <c r="BO63" t="s">
        <v>47</v>
      </c>
      <c r="BP63" t="s">
        <v>128</v>
      </c>
      <c r="BQ63" s="37">
        <f t="shared" si="14"/>
        <v>3.5</v>
      </c>
      <c r="BR63">
        <f t="shared" si="15"/>
        <v>0</v>
      </c>
      <c r="BS63">
        <f t="shared" si="16"/>
        <v>1</v>
      </c>
      <c r="BT63">
        <f t="shared" si="17"/>
        <v>1</v>
      </c>
      <c r="BU63" s="38">
        <f t="shared" si="18"/>
        <v>3.5</v>
      </c>
      <c r="BV63">
        <f t="shared" si="19"/>
        <v>0</v>
      </c>
      <c r="BW63">
        <f t="shared" si="20"/>
        <v>1</v>
      </c>
      <c r="BX63">
        <f t="shared" si="21"/>
        <v>1</v>
      </c>
      <c r="BY63" s="39">
        <f t="shared" si="22"/>
        <v>0</v>
      </c>
      <c r="BZ63">
        <f t="shared" si="23"/>
        <v>0</v>
      </c>
      <c r="CA63">
        <f t="shared" si="24"/>
        <v>0</v>
      </c>
      <c r="CB63">
        <f t="shared" si="25"/>
        <v>0</v>
      </c>
    </row>
    <row r="64" spans="1:80" x14ac:dyDescent="0.25">
      <c r="Q64" s="28"/>
      <c r="R64" s="29"/>
      <c r="S64" s="30"/>
      <c r="T64" s="35"/>
      <c r="U64" s="28"/>
      <c r="V64" s="29"/>
      <c r="W64" s="30"/>
      <c r="X64" s="43"/>
      <c r="Y64" s="28"/>
      <c r="Z64" s="29"/>
      <c r="AA64" s="30"/>
      <c r="AB64" s="35"/>
      <c r="AC64" s="28"/>
      <c r="AD64" s="29"/>
      <c r="AE64" s="30"/>
      <c r="AF64" s="43"/>
      <c r="AG64" s="28"/>
      <c r="AH64" s="29">
        <v>1</v>
      </c>
      <c r="AI64" s="30"/>
      <c r="AJ64" s="2">
        <v>3</v>
      </c>
      <c r="AK64" s="28"/>
      <c r="AL64" s="29"/>
      <c r="AM64" s="30"/>
      <c r="AO64" s="28"/>
      <c r="AP64" s="29"/>
      <c r="AQ64" s="30"/>
      <c r="AS64" s="28"/>
      <c r="AT64" s="29"/>
      <c r="AU64" s="30"/>
      <c r="AW64" s="33"/>
      <c r="AX64" s="34"/>
      <c r="AY64" s="34"/>
      <c r="BA64" s="33"/>
      <c r="BB64" s="34"/>
      <c r="BC64" s="34"/>
      <c r="BM64" s="10">
        <f t="shared" si="13"/>
        <v>58</v>
      </c>
      <c r="BN64" t="s">
        <v>129</v>
      </c>
      <c r="BO64" t="s">
        <v>54</v>
      </c>
      <c r="BP64" t="s">
        <v>61</v>
      </c>
      <c r="BQ64" s="37">
        <f t="shared" si="14"/>
        <v>3</v>
      </c>
      <c r="BR64">
        <f t="shared" si="15"/>
        <v>0</v>
      </c>
      <c r="BS64">
        <f t="shared" si="16"/>
        <v>1</v>
      </c>
      <c r="BT64">
        <f t="shared" si="17"/>
        <v>0</v>
      </c>
      <c r="BU64" s="38">
        <f t="shared" si="18"/>
        <v>3</v>
      </c>
      <c r="BV64">
        <f t="shared" si="19"/>
        <v>0</v>
      </c>
      <c r="BW64">
        <f t="shared" si="20"/>
        <v>1</v>
      </c>
      <c r="BX64">
        <f t="shared" si="21"/>
        <v>0</v>
      </c>
      <c r="BY64" s="39">
        <f t="shared" si="22"/>
        <v>0</v>
      </c>
      <c r="BZ64">
        <f t="shared" si="23"/>
        <v>0</v>
      </c>
      <c r="CA64">
        <f t="shared" si="24"/>
        <v>0</v>
      </c>
      <c r="CB64">
        <f t="shared" si="25"/>
        <v>0</v>
      </c>
    </row>
    <row r="65" spans="1:80" x14ac:dyDescent="0.25">
      <c r="A65" s="28"/>
      <c r="B65" s="29"/>
      <c r="C65" s="30"/>
      <c r="E65" s="28"/>
      <c r="F65" s="29"/>
      <c r="G65" s="30"/>
      <c r="I65" s="28"/>
      <c r="J65" s="29"/>
      <c r="K65" s="30">
        <v>1</v>
      </c>
      <c r="L65">
        <v>1.5</v>
      </c>
      <c r="M65" s="28"/>
      <c r="N65" s="29"/>
      <c r="O65" s="30">
        <v>1</v>
      </c>
      <c r="P65">
        <v>1.5</v>
      </c>
      <c r="Q65" s="28"/>
      <c r="R65" s="29"/>
      <c r="S65" s="30"/>
      <c r="T65" s="35"/>
      <c r="U65" s="28"/>
      <c r="V65" s="29"/>
      <c r="W65" s="30"/>
      <c r="X65" s="43"/>
      <c r="Y65" s="28"/>
      <c r="Z65" s="29"/>
      <c r="AA65" s="30"/>
      <c r="AB65" s="35"/>
      <c r="AC65" s="28"/>
      <c r="AD65" s="29"/>
      <c r="AE65" s="30"/>
      <c r="AF65" s="43"/>
      <c r="AG65" s="28"/>
      <c r="AH65" s="29"/>
      <c r="AI65" s="30"/>
      <c r="AK65" s="28"/>
      <c r="AL65" s="29"/>
      <c r="AM65" s="30"/>
      <c r="AO65" s="28"/>
      <c r="AP65" s="29"/>
      <c r="AQ65" s="30">
        <v>1</v>
      </c>
      <c r="AR65" s="2">
        <v>1.5</v>
      </c>
      <c r="AS65" s="28"/>
      <c r="AT65" s="29">
        <v>1</v>
      </c>
      <c r="AU65" s="30"/>
      <c r="AV65" s="3">
        <v>3</v>
      </c>
      <c r="AW65" s="33"/>
      <c r="AX65" s="34"/>
      <c r="AY65" s="34"/>
      <c r="BA65" s="33"/>
      <c r="BB65" s="34"/>
      <c r="BC65" s="34"/>
      <c r="BM65" s="10">
        <f t="shared" si="13"/>
        <v>59</v>
      </c>
      <c r="BN65" t="s">
        <v>130</v>
      </c>
      <c r="BO65" t="s">
        <v>131</v>
      </c>
      <c r="BP65" t="s">
        <v>33</v>
      </c>
      <c r="BQ65" s="37">
        <f t="shared" si="14"/>
        <v>7.5</v>
      </c>
      <c r="BR65">
        <f t="shared" si="15"/>
        <v>0</v>
      </c>
      <c r="BS65">
        <f t="shared" si="16"/>
        <v>1</v>
      </c>
      <c r="BT65">
        <f t="shared" si="17"/>
        <v>3</v>
      </c>
      <c r="BU65" s="38">
        <f t="shared" si="18"/>
        <v>3</v>
      </c>
      <c r="BV65">
        <f t="shared" si="19"/>
        <v>0</v>
      </c>
      <c r="BW65">
        <f t="shared" si="20"/>
        <v>0</v>
      </c>
      <c r="BX65">
        <f t="shared" si="21"/>
        <v>2</v>
      </c>
      <c r="BY65" s="39">
        <f t="shared" si="22"/>
        <v>4.5</v>
      </c>
      <c r="BZ65">
        <f t="shared" si="23"/>
        <v>0</v>
      </c>
      <c r="CA65">
        <f t="shared" si="24"/>
        <v>1</v>
      </c>
      <c r="CB65">
        <f t="shared" si="25"/>
        <v>1</v>
      </c>
    </row>
    <row r="66" spans="1:80" x14ac:dyDescent="0.25">
      <c r="A66" s="28"/>
      <c r="B66" s="29">
        <v>1</v>
      </c>
      <c r="C66" s="30"/>
      <c r="D66">
        <v>3</v>
      </c>
      <c r="E66" s="28"/>
      <c r="F66" s="29"/>
      <c r="G66" s="30"/>
      <c r="I66" s="28"/>
      <c r="J66" s="29"/>
      <c r="K66" s="30"/>
      <c r="M66" s="28"/>
      <c r="N66" s="29"/>
      <c r="O66" s="30"/>
      <c r="Q66" s="28"/>
      <c r="R66" s="29"/>
      <c r="S66" s="30"/>
      <c r="T66" s="35"/>
      <c r="U66" s="28"/>
      <c r="V66" s="29"/>
      <c r="W66" s="30"/>
      <c r="X66" s="43"/>
      <c r="Y66" s="28"/>
      <c r="Z66" s="29"/>
      <c r="AA66" s="30"/>
      <c r="AB66" s="35"/>
      <c r="AC66" s="28"/>
      <c r="AD66" s="29"/>
      <c r="AE66" s="30"/>
      <c r="AF66" s="43"/>
      <c r="AG66" s="28"/>
      <c r="AH66" s="29"/>
      <c r="AI66" s="30"/>
      <c r="AK66" s="28"/>
      <c r="AL66" s="29"/>
      <c r="AM66" s="30"/>
      <c r="AO66" s="28">
        <v>1</v>
      </c>
      <c r="AP66" s="29"/>
      <c r="AQ66" s="30"/>
      <c r="AR66" s="2">
        <v>4.5</v>
      </c>
      <c r="AS66" s="28"/>
      <c r="AT66" s="29"/>
      <c r="AU66" s="30"/>
      <c r="AW66" s="33"/>
      <c r="AX66" s="34"/>
      <c r="AY66" s="34"/>
      <c r="BA66" s="33"/>
      <c r="BB66" s="34"/>
      <c r="BC66" s="34"/>
      <c r="BM66" s="10">
        <f t="shared" si="13"/>
        <v>60</v>
      </c>
      <c r="BN66" t="s">
        <v>132</v>
      </c>
      <c r="BO66" t="s">
        <v>133</v>
      </c>
      <c r="BP66" t="s">
        <v>45</v>
      </c>
      <c r="BQ66" s="37">
        <f t="shared" si="14"/>
        <v>7.5</v>
      </c>
      <c r="BR66">
        <f t="shared" si="15"/>
        <v>1</v>
      </c>
      <c r="BS66">
        <f t="shared" si="16"/>
        <v>1</v>
      </c>
      <c r="BT66">
        <f t="shared" si="17"/>
        <v>0</v>
      </c>
      <c r="BU66" s="38">
        <f t="shared" si="18"/>
        <v>7.5</v>
      </c>
      <c r="BV66">
        <f t="shared" si="19"/>
        <v>1</v>
      </c>
      <c r="BW66">
        <f t="shared" si="20"/>
        <v>1</v>
      </c>
      <c r="BX66">
        <f t="shared" si="21"/>
        <v>0</v>
      </c>
      <c r="BY66" s="39">
        <f t="shared" si="22"/>
        <v>0</v>
      </c>
      <c r="BZ66">
        <f t="shared" si="23"/>
        <v>0</v>
      </c>
      <c r="CA66">
        <f t="shared" si="24"/>
        <v>0</v>
      </c>
      <c r="CB66">
        <f t="shared" si="25"/>
        <v>0</v>
      </c>
    </row>
    <row r="67" spans="1:80" x14ac:dyDescent="0.25">
      <c r="AT67" s="29">
        <v>1</v>
      </c>
      <c r="AU67" s="30"/>
      <c r="AV67" s="3">
        <v>3</v>
      </c>
      <c r="AW67" s="33">
        <v>1</v>
      </c>
      <c r="AX67" s="34"/>
      <c r="AY67" s="34"/>
      <c r="AZ67" s="35">
        <v>3</v>
      </c>
      <c r="BA67" s="33">
        <v>1</v>
      </c>
      <c r="BB67" s="34"/>
      <c r="BC67" s="34"/>
      <c r="BD67" s="36">
        <v>3</v>
      </c>
      <c r="BM67" s="10">
        <f t="shared" si="13"/>
        <v>61</v>
      </c>
      <c r="BN67" t="s">
        <v>134</v>
      </c>
      <c r="BO67" t="s">
        <v>44</v>
      </c>
      <c r="BP67" t="s">
        <v>67</v>
      </c>
      <c r="BQ67" s="37">
        <f t="shared" si="14"/>
        <v>9</v>
      </c>
      <c r="BR67">
        <f t="shared" si="15"/>
        <v>2</v>
      </c>
      <c r="BS67">
        <f t="shared" si="16"/>
        <v>1</v>
      </c>
      <c r="BT67">
        <f t="shared" si="17"/>
        <v>0</v>
      </c>
      <c r="BU67" s="38">
        <f t="shared" si="18"/>
        <v>3</v>
      </c>
      <c r="BV67">
        <f t="shared" si="19"/>
        <v>1</v>
      </c>
      <c r="BW67">
        <f t="shared" si="20"/>
        <v>0</v>
      </c>
      <c r="BX67">
        <f t="shared" si="21"/>
        <v>0</v>
      </c>
      <c r="BY67" s="39">
        <f t="shared" si="22"/>
        <v>6</v>
      </c>
      <c r="BZ67">
        <f t="shared" si="23"/>
        <v>1</v>
      </c>
      <c r="CA67">
        <f t="shared" si="24"/>
        <v>1</v>
      </c>
      <c r="CB67">
        <f t="shared" si="25"/>
        <v>0</v>
      </c>
    </row>
    <row r="68" spans="1:80" x14ac:dyDescent="0.25">
      <c r="AO68" s="28">
        <v>1</v>
      </c>
      <c r="AP68" s="29"/>
      <c r="AQ68" s="30"/>
      <c r="AR68" s="2">
        <v>4.5</v>
      </c>
      <c r="AS68" s="28"/>
      <c r="AT68" s="29"/>
      <c r="AU68" s="30"/>
      <c r="AW68" s="33"/>
      <c r="AX68" s="34"/>
      <c r="AY68" s="34"/>
      <c r="BA68" s="33"/>
      <c r="BB68" s="34"/>
      <c r="BC68" s="34"/>
      <c r="BM68" s="10">
        <f t="shared" si="13"/>
        <v>62</v>
      </c>
      <c r="BN68" t="s">
        <v>135</v>
      </c>
      <c r="BO68" t="s">
        <v>136</v>
      </c>
      <c r="BP68" t="s">
        <v>36</v>
      </c>
      <c r="BQ68" s="37">
        <f t="shared" si="14"/>
        <v>4.5</v>
      </c>
      <c r="BR68">
        <f t="shared" si="15"/>
        <v>1</v>
      </c>
      <c r="BS68">
        <f t="shared" si="16"/>
        <v>0</v>
      </c>
      <c r="BT68">
        <f t="shared" si="17"/>
        <v>0</v>
      </c>
      <c r="BU68" s="38">
        <f t="shared" si="18"/>
        <v>4.5</v>
      </c>
      <c r="BV68">
        <f t="shared" si="19"/>
        <v>1</v>
      </c>
      <c r="BW68">
        <f t="shared" si="20"/>
        <v>0</v>
      </c>
      <c r="BX68">
        <f t="shared" si="21"/>
        <v>0</v>
      </c>
      <c r="BY68" s="39">
        <f t="shared" si="22"/>
        <v>0</v>
      </c>
      <c r="BZ68">
        <f t="shared" si="23"/>
        <v>0</v>
      </c>
      <c r="CA68">
        <f t="shared" si="24"/>
        <v>0</v>
      </c>
      <c r="CB68">
        <f t="shared" si="25"/>
        <v>0</v>
      </c>
    </row>
    <row r="69" spans="1:80" x14ac:dyDescent="0.25">
      <c r="Q69" s="28"/>
      <c r="R69" s="29"/>
      <c r="S69" s="30"/>
      <c r="T69" s="35"/>
      <c r="U69" s="28"/>
      <c r="V69" s="29"/>
      <c r="W69" s="30"/>
      <c r="X69" s="43"/>
      <c r="Y69" s="28"/>
      <c r="Z69" s="29"/>
      <c r="AA69" s="30"/>
      <c r="AB69" s="35"/>
      <c r="AC69" s="28"/>
      <c r="AD69" s="29"/>
      <c r="AE69" s="30"/>
      <c r="AF69" s="43"/>
      <c r="AG69" s="28"/>
      <c r="AH69" s="29"/>
      <c r="AI69" s="30">
        <v>1</v>
      </c>
      <c r="AJ69" s="2">
        <v>1.5</v>
      </c>
      <c r="AK69" s="28"/>
      <c r="AL69" s="29"/>
      <c r="AM69" s="30">
        <v>1</v>
      </c>
      <c r="AN69" s="3">
        <v>1.5</v>
      </c>
      <c r="AO69" s="28"/>
      <c r="AP69" s="29"/>
      <c r="AQ69" s="30"/>
      <c r="AS69" s="28"/>
      <c r="AT69" s="29"/>
      <c r="AU69" s="30"/>
      <c r="AW69" s="33"/>
      <c r="AX69" s="34"/>
      <c r="AY69" s="34"/>
      <c r="BA69" s="33"/>
      <c r="BB69" s="34"/>
      <c r="BC69" s="34"/>
      <c r="BM69" s="10">
        <f t="shared" si="13"/>
        <v>63</v>
      </c>
      <c r="BN69" t="s">
        <v>137</v>
      </c>
      <c r="BO69" t="s">
        <v>138</v>
      </c>
      <c r="BP69" t="s">
        <v>86</v>
      </c>
      <c r="BQ69" s="37">
        <f t="shared" si="14"/>
        <v>3</v>
      </c>
      <c r="BR69">
        <f t="shared" si="15"/>
        <v>0</v>
      </c>
      <c r="BS69">
        <f t="shared" si="16"/>
        <v>0</v>
      </c>
      <c r="BT69">
        <f t="shared" si="17"/>
        <v>2</v>
      </c>
      <c r="BU69" s="38">
        <f t="shared" si="18"/>
        <v>1.5</v>
      </c>
      <c r="BV69">
        <f t="shared" si="19"/>
        <v>0</v>
      </c>
      <c r="BW69">
        <f t="shared" si="20"/>
        <v>0</v>
      </c>
      <c r="BX69">
        <f t="shared" si="21"/>
        <v>1</v>
      </c>
      <c r="BY69" s="39">
        <f t="shared" si="22"/>
        <v>1.5</v>
      </c>
      <c r="BZ69">
        <f t="shared" si="23"/>
        <v>0</v>
      </c>
      <c r="CA69">
        <f t="shared" si="24"/>
        <v>0</v>
      </c>
      <c r="CB69">
        <f t="shared" si="25"/>
        <v>1</v>
      </c>
    </row>
    <row r="70" spans="1:80" x14ac:dyDescent="0.25">
      <c r="AG70" s="28"/>
      <c r="AH70" s="29"/>
      <c r="AI70" s="30"/>
      <c r="AK70" s="28"/>
      <c r="AL70" s="29"/>
      <c r="AM70" s="30"/>
      <c r="AO70" s="28"/>
      <c r="AP70" s="29"/>
      <c r="AQ70" s="30">
        <v>1</v>
      </c>
      <c r="AR70" s="2">
        <v>1.5</v>
      </c>
      <c r="AU70" s="30"/>
      <c r="AW70" s="33"/>
      <c r="AX70" s="34"/>
      <c r="AY70" s="34"/>
      <c r="BA70" s="33"/>
      <c r="BB70" s="34"/>
      <c r="BC70" s="34"/>
      <c r="BM70" s="10">
        <f t="shared" si="13"/>
        <v>64</v>
      </c>
      <c r="BN70" t="s">
        <v>139</v>
      </c>
      <c r="BO70" t="s">
        <v>140</v>
      </c>
      <c r="BP70" t="s">
        <v>36</v>
      </c>
      <c r="BQ70" s="37">
        <f t="shared" si="14"/>
        <v>1.5</v>
      </c>
      <c r="BR70">
        <f t="shared" si="15"/>
        <v>0</v>
      </c>
      <c r="BS70">
        <f t="shared" si="16"/>
        <v>0</v>
      </c>
      <c r="BT70">
        <f t="shared" si="17"/>
        <v>1</v>
      </c>
      <c r="BU70" s="38">
        <f t="shared" si="18"/>
        <v>1.5</v>
      </c>
      <c r="BV70">
        <f t="shared" si="19"/>
        <v>0</v>
      </c>
      <c r="BW70">
        <f t="shared" si="20"/>
        <v>0</v>
      </c>
      <c r="BX70">
        <f t="shared" si="21"/>
        <v>1</v>
      </c>
      <c r="BY70" s="39">
        <f t="shared" si="22"/>
        <v>0</v>
      </c>
      <c r="BZ70">
        <f t="shared" si="23"/>
        <v>0</v>
      </c>
      <c r="CA70">
        <f t="shared" si="24"/>
        <v>0</v>
      </c>
      <c r="CB70">
        <f t="shared" si="25"/>
        <v>0</v>
      </c>
    </row>
    <row r="71" spans="1:80" x14ac:dyDescent="0.25">
      <c r="AG71" s="28"/>
      <c r="AH71" s="29"/>
      <c r="AI71" s="30"/>
      <c r="AK71" s="28">
        <v>1</v>
      </c>
      <c r="AL71" s="29"/>
      <c r="AM71" s="30"/>
      <c r="AN71" s="3">
        <v>4.5</v>
      </c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/>
      <c r="BM71" s="10">
        <f t="shared" ref="BM71:BM105" si="26">1+BM70</f>
        <v>65</v>
      </c>
      <c r="BN71" t="s">
        <v>141</v>
      </c>
      <c r="BO71" t="s">
        <v>78</v>
      </c>
      <c r="BP71" t="s">
        <v>67</v>
      </c>
      <c r="BQ71" s="37">
        <f t="shared" ref="BQ71:BQ105" si="27">BU71+BY71</f>
        <v>4.5</v>
      </c>
      <c r="BR71">
        <f t="shared" ref="BR71:BR105" si="28">BV71+BZ71</f>
        <v>1</v>
      </c>
      <c r="BS71">
        <f t="shared" ref="BS71:BS105" si="29">BW71+CA71</f>
        <v>0</v>
      </c>
      <c r="BT71">
        <f t="shared" ref="BT71:BT105" si="30">BX71+CB71</f>
        <v>0</v>
      </c>
      <c r="BU71" s="38">
        <f t="shared" ref="BU71:BU105" si="31">L71+D71+T71+AB71+AJ71+AR71+AZ71+BH71</f>
        <v>0</v>
      </c>
      <c r="BV71">
        <f t="shared" ref="BV71:BV105" si="32">I71+A71+Q71+Y71+AG71+AO71+AW71+BE71</f>
        <v>0</v>
      </c>
      <c r="BW71">
        <f t="shared" ref="BW71:BW105" si="33">J71+B71+R71+Z71+AH71+AP71+AX71+BF71</f>
        <v>0</v>
      </c>
      <c r="BX71">
        <f t="shared" ref="BX71:BX105" si="34">K71+C71+S71+AA71+AI71+AQ71+AY71+BG71</f>
        <v>0</v>
      </c>
      <c r="BY71" s="39">
        <f t="shared" ref="BY71:BY105" si="35">P71+H71+X71+AF71+AN71+AV71+BD71+BL71</f>
        <v>4.5</v>
      </c>
      <c r="BZ71">
        <f t="shared" ref="BZ71:BZ105" si="36">M71+E71+U71+AC71+AK71+AS71+BA71+BI71</f>
        <v>1</v>
      </c>
      <c r="CA71">
        <f t="shared" ref="CA71:CA105" si="37">N71+F71+V71+AD71+AL71+AT71+BB71+BJ71</f>
        <v>0</v>
      </c>
      <c r="CB71">
        <f t="shared" ref="CB71:CB105" si="38">O71+G71+W71+AE71+AM71+AU71+BC71+BK71</f>
        <v>0</v>
      </c>
    </row>
    <row r="72" spans="1:80" x14ac:dyDescent="0.25">
      <c r="AQ72" s="30">
        <v>1</v>
      </c>
      <c r="AR72" s="2">
        <v>1.5</v>
      </c>
      <c r="AU72" s="30"/>
      <c r="AW72" s="33"/>
      <c r="AX72" s="34"/>
      <c r="AY72" s="34"/>
      <c r="BA72" s="33"/>
      <c r="BB72" s="34"/>
      <c r="BC72" s="34"/>
      <c r="BM72" s="10">
        <f t="shared" si="26"/>
        <v>66</v>
      </c>
      <c r="BN72" t="s">
        <v>142</v>
      </c>
      <c r="BO72" t="s">
        <v>143</v>
      </c>
      <c r="BP72" t="s">
        <v>144</v>
      </c>
      <c r="BQ72" s="37">
        <f t="shared" si="27"/>
        <v>1.5</v>
      </c>
      <c r="BR72">
        <f t="shared" si="28"/>
        <v>0</v>
      </c>
      <c r="BS72">
        <f t="shared" si="29"/>
        <v>0</v>
      </c>
      <c r="BT72">
        <f t="shared" si="30"/>
        <v>1</v>
      </c>
      <c r="BU72" s="38">
        <f t="shared" si="31"/>
        <v>1.5</v>
      </c>
      <c r="BV72">
        <f t="shared" si="32"/>
        <v>0</v>
      </c>
      <c r="BW72">
        <f t="shared" si="33"/>
        <v>0</v>
      </c>
      <c r="BX72">
        <f t="shared" si="34"/>
        <v>1</v>
      </c>
      <c r="BY72" s="39">
        <f t="shared" si="35"/>
        <v>0</v>
      </c>
      <c r="BZ72">
        <f t="shared" si="36"/>
        <v>0</v>
      </c>
      <c r="CA72">
        <f t="shared" si="37"/>
        <v>0</v>
      </c>
      <c r="CB72">
        <f t="shared" si="38"/>
        <v>0</v>
      </c>
    </row>
    <row r="73" spans="1:80" x14ac:dyDescent="0.25">
      <c r="AG73" s="28"/>
      <c r="AH73" s="29"/>
      <c r="AI73" s="30"/>
      <c r="AK73" s="28"/>
      <c r="AL73" s="29"/>
      <c r="AM73" s="30"/>
      <c r="AO73" s="28"/>
      <c r="AP73" s="29">
        <v>1</v>
      </c>
      <c r="AQ73" s="30"/>
      <c r="AR73" s="2">
        <v>3</v>
      </c>
      <c r="AS73" s="28"/>
      <c r="AT73" s="29"/>
      <c r="AU73" s="30"/>
      <c r="AW73" s="33"/>
      <c r="AX73" s="34"/>
      <c r="AY73" s="34"/>
      <c r="BA73" s="33"/>
      <c r="BB73" s="34"/>
      <c r="BC73" s="34"/>
      <c r="BM73" s="10">
        <f t="shared" si="26"/>
        <v>67</v>
      </c>
      <c r="BN73" t="s">
        <v>145</v>
      </c>
      <c r="BO73" t="s">
        <v>52</v>
      </c>
      <c r="BP73" t="s">
        <v>36</v>
      </c>
      <c r="BQ73" s="37">
        <f t="shared" si="27"/>
        <v>3</v>
      </c>
      <c r="BR73">
        <f t="shared" si="28"/>
        <v>0</v>
      </c>
      <c r="BS73">
        <f t="shared" si="29"/>
        <v>1</v>
      </c>
      <c r="BT73">
        <f t="shared" si="30"/>
        <v>0</v>
      </c>
      <c r="BU73" s="38">
        <f t="shared" si="31"/>
        <v>3</v>
      </c>
      <c r="BV73">
        <f t="shared" si="32"/>
        <v>0</v>
      </c>
      <c r="BW73">
        <f t="shared" si="33"/>
        <v>1</v>
      </c>
      <c r="BX73">
        <f t="shared" si="34"/>
        <v>0</v>
      </c>
      <c r="BY73" s="39">
        <f t="shared" si="35"/>
        <v>0</v>
      </c>
      <c r="BZ73">
        <f t="shared" si="36"/>
        <v>0</v>
      </c>
      <c r="CA73">
        <f t="shared" si="37"/>
        <v>0</v>
      </c>
      <c r="CB73">
        <f t="shared" si="38"/>
        <v>0</v>
      </c>
    </row>
    <row r="74" spans="1:80" x14ac:dyDescent="0.25">
      <c r="A74" s="28"/>
      <c r="B74" s="29"/>
      <c r="C74" s="30">
        <v>1</v>
      </c>
      <c r="D74">
        <v>1.5</v>
      </c>
      <c r="E74" s="28"/>
      <c r="F74" s="29"/>
      <c r="G74" s="30"/>
      <c r="I74" s="28"/>
      <c r="J74" s="29"/>
      <c r="K74" s="30"/>
      <c r="M74" s="28"/>
      <c r="N74" s="29"/>
      <c r="O74" s="30"/>
      <c r="Q74" s="28"/>
      <c r="R74" s="29"/>
      <c r="S74" s="30"/>
      <c r="T74" s="35"/>
      <c r="U74" s="28"/>
      <c r="V74" s="29"/>
      <c r="W74" s="30"/>
      <c r="X74" s="43"/>
      <c r="Y74" s="28"/>
      <c r="Z74" s="29"/>
      <c r="AA74" s="30"/>
      <c r="AB74" s="35"/>
      <c r="AC74" s="28"/>
      <c r="AD74" s="29"/>
      <c r="AE74" s="30"/>
      <c r="AF74" s="43"/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>
        <v>1</v>
      </c>
      <c r="BC74" s="34"/>
      <c r="BD74" s="36">
        <v>2</v>
      </c>
      <c r="BM74" s="10">
        <f t="shared" si="26"/>
        <v>68</v>
      </c>
      <c r="BN74" t="s">
        <v>146</v>
      </c>
      <c r="BO74" t="s">
        <v>70</v>
      </c>
      <c r="BP74" t="s">
        <v>50</v>
      </c>
      <c r="BQ74" s="37">
        <f t="shared" si="27"/>
        <v>3.5</v>
      </c>
      <c r="BR74">
        <f t="shared" si="28"/>
        <v>0</v>
      </c>
      <c r="BS74">
        <f t="shared" si="29"/>
        <v>1</v>
      </c>
      <c r="BT74">
        <f t="shared" si="30"/>
        <v>1</v>
      </c>
      <c r="BU74" s="38">
        <f t="shared" si="31"/>
        <v>1.5</v>
      </c>
      <c r="BV74">
        <f t="shared" si="32"/>
        <v>0</v>
      </c>
      <c r="BW74">
        <f t="shared" si="33"/>
        <v>0</v>
      </c>
      <c r="BX74">
        <f t="shared" si="34"/>
        <v>1</v>
      </c>
      <c r="BY74" s="39">
        <f t="shared" si="35"/>
        <v>2</v>
      </c>
      <c r="BZ74">
        <f t="shared" si="36"/>
        <v>0</v>
      </c>
      <c r="CA74">
        <f t="shared" si="37"/>
        <v>1</v>
      </c>
      <c r="CB74">
        <f t="shared" si="38"/>
        <v>0</v>
      </c>
    </row>
    <row r="75" spans="1:80" x14ac:dyDescent="0.25">
      <c r="AW75" s="33"/>
      <c r="AX75" s="34">
        <v>1</v>
      </c>
      <c r="AY75" s="34"/>
      <c r="AZ75" s="35">
        <v>2</v>
      </c>
      <c r="BA75" s="33"/>
      <c r="BB75" s="34"/>
      <c r="BC75" s="34"/>
      <c r="BM75" s="10">
        <f t="shared" si="26"/>
        <v>69</v>
      </c>
      <c r="BN75" t="s">
        <v>184</v>
      </c>
      <c r="BO75" t="s">
        <v>44</v>
      </c>
      <c r="BP75" t="s">
        <v>67</v>
      </c>
      <c r="BQ75" s="37">
        <f t="shared" si="27"/>
        <v>2</v>
      </c>
      <c r="BR75">
        <f t="shared" si="28"/>
        <v>0</v>
      </c>
      <c r="BS75">
        <f t="shared" si="29"/>
        <v>1</v>
      </c>
      <c r="BT75">
        <f t="shared" si="30"/>
        <v>0</v>
      </c>
      <c r="BU75" s="38">
        <f t="shared" si="31"/>
        <v>2</v>
      </c>
      <c r="BV75">
        <f t="shared" si="32"/>
        <v>0</v>
      </c>
      <c r="BW75">
        <f t="shared" si="33"/>
        <v>1</v>
      </c>
      <c r="BX75">
        <f t="shared" si="34"/>
        <v>0</v>
      </c>
      <c r="BY75" s="39">
        <f t="shared" si="35"/>
        <v>0</v>
      </c>
      <c r="BZ75">
        <f t="shared" si="36"/>
        <v>0</v>
      </c>
      <c r="CA75">
        <f t="shared" si="37"/>
        <v>0</v>
      </c>
      <c r="CB75">
        <f t="shared" si="38"/>
        <v>0</v>
      </c>
    </row>
    <row r="76" spans="1:80" x14ac:dyDescent="0.25">
      <c r="A76" s="28"/>
      <c r="B76" s="29"/>
      <c r="C76" s="30"/>
      <c r="E76" s="28"/>
      <c r="F76" s="29"/>
      <c r="G76" s="30"/>
      <c r="I76" s="28"/>
      <c r="J76" s="29"/>
      <c r="K76" s="30"/>
      <c r="M76" s="28"/>
      <c r="N76" s="29"/>
      <c r="O76" s="30"/>
      <c r="Q76" s="28"/>
      <c r="R76" s="29">
        <v>1</v>
      </c>
      <c r="S76" s="30"/>
      <c r="T76" s="35">
        <v>2</v>
      </c>
      <c r="U76" s="28"/>
      <c r="V76" s="29"/>
      <c r="W76" s="30"/>
      <c r="X76" s="43"/>
      <c r="Y76" s="28"/>
      <c r="Z76" s="29"/>
      <c r="AA76" s="30"/>
      <c r="AB76" s="35"/>
      <c r="AC76" s="28"/>
      <c r="AD76" s="29"/>
      <c r="AE76" s="30"/>
      <c r="AF76" s="43"/>
      <c r="AG76" s="28"/>
      <c r="AH76" s="29"/>
      <c r="AI76" s="30"/>
      <c r="AK76" s="28"/>
      <c r="AL76" s="29"/>
      <c r="AM76" s="30">
        <v>1</v>
      </c>
      <c r="AN76" s="3">
        <v>1.5</v>
      </c>
      <c r="AO76" s="28"/>
      <c r="AP76" s="29"/>
      <c r="AQ76" s="30"/>
      <c r="AS76" s="28"/>
      <c r="AT76" s="29">
        <v>1</v>
      </c>
      <c r="AU76" s="30"/>
      <c r="AV76" s="3">
        <v>3</v>
      </c>
      <c r="AW76" s="33">
        <v>1</v>
      </c>
      <c r="AX76" s="34"/>
      <c r="AY76" s="34"/>
      <c r="AZ76" s="35">
        <v>3</v>
      </c>
      <c r="BA76" s="33"/>
      <c r="BB76" s="34">
        <v>1</v>
      </c>
      <c r="BC76" s="34"/>
      <c r="BD76" s="36">
        <v>2</v>
      </c>
      <c r="BM76" s="10">
        <f t="shared" si="26"/>
        <v>70</v>
      </c>
      <c r="BN76" t="s">
        <v>147</v>
      </c>
      <c r="BO76" t="s">
        <v>148</v>
      </c>
      <c r="BP76" t="s">
        <v>77</v>
      </c>
      <c r="BQ76" s="37">
        <f t="shared" si="27"/>
        <v>11.5</v>
      </c>
      <c r="BR76">
        <f t="shared" si="28"/>
        <v>1</v>
      </c>
      <c r="BS76">
        <f t="shared" si="29"/>
        <v>3</v>
      </c>
      <c r="BT76">
        <f t="shared" si="30"/>
        <v>1</v>
      </c>
      <c r="BU76" s="38">
        <f t="shared" si="31"/>
        <v>5</v>
      </c>
      <c r="BV76">
        <f t="shared" si="32"/>
        <v>1</v>
      </c>
      <c r="BW76">
        <f t="shared" si="33"/>
        <v>1</v>
      </c>
      <c r="BX76">
        <f t="shared" si="34"/>
        <v>0</v>
      </c>
      <c r="BY76" s="39">
        <f t="shared" si="35"/>
        <v>6.5</v>
      </c>
      <c r="BZ76">
        <f t="shared" si="36"/>
        <v>0</v>
      </c>
      <c r="CA76">
        <f t="shared" si="37"/>
        <v>2</v>
      </c>
      <c r="CB76">
        <f t="shared" si="38"/>
        <v>1</v>
      </c>
    </row>
    <row r="77" spans="1:80" x14ac:dyDescent="0.25">
      <c r="A77" s="28"/>
      <c r="B77" s="29"/>
      <c r="C77" s="30"/>
      <c r="E77" s="28"/>
      <c r="F77" s="29"/>
      <c r="G77" s="30"/>
      <c r="I77" s="28"/>
      <c r="J77" s="29"/>
      <c r="K77" s="30"/>
      <c r="M77" s="28"/>
      <c r="N77" s="29"/>
      <c r="O77" s="30"/>
      <c r="Q77" s="28"/>
      <c r="R77" s="29"/>
      <c r="S77" s="30"/>
      <c r="T77" s="35"/>
      <c r="U77" s="28"/>
      <c r="V77" s="29">
        <v>1</v>
      </c>
      <c r="W77" s="30"/>
      <c r="X77" s="43">
        <v>2</v>
      </c>
      <c r="Y77" s="28"/>
      <c r="Z77" s="29"/>
      <c r="AA77" s="30"/>
      <c r="AB77" s="35"/>
      <c r="AC77" s="28"/>
      <c r="AD77" s="29"/>
      <c r="AE77" s="30"/>
      <c r="AF77" s="43"/>
      <c r="AG77" s="28"/>
      <c r="AH77" s="29"/>
      <c r="AI77" s="30"/>
      <c r="AK77" s="28"/>
      <c r="AL77" s="29"/>
      <c r="AM77" s="30"/>
      <c r="AP77" s="29"/>
      <c r="AQ77" s="30"/>
      <c r="AS77" s="28"/>
      <c r="AT77" s="29"/>
      <c r="AU77" s="30"/>
      <c r="AW77" s="33"/>
      <c r="AX77" s="34"/>
      <c r="AY77" s="34"/>
      <c r="BA77" s="33"/>
      <c r="BB77" s="34"/>
      <c r="BC77" s="34"/>
      <c r="BM77" s="10">
        <f t="shared" si="26"/>
        <v>71</v>
      </c>
      <c r="BN77" t="s">
        <v>149</v>
      </c>
      <c r="BO77" t="s">
        <v>150</v>
      </c>
      <c r="BP77" t="s">
        <v>36</v>
      </c>
      <c r="BQ77" s="37">
        <f t="shared" si="27"/>
        <v>2</v>
      </c>
      <c r="BR77">
        <f t="shared" si="28"/>
        <v>0</v>
      </c>
      <c r="BS77">
        <f t="shared" si="29"/>
        <v>1</v>
      </c>
      <c r="BT77">
        <f t="shared" si="30"/>
        <v>0</v>
      </c>
      <c r="BU77" s="38">
        <f t="shared" si="31"/>
        <v>0</v>
      </c>
      <c r="BV77">
        <f t="shared" si="32"/>
        <v>0</v>
      </c>
      <c r="BW77">
        <f t="shared" si="33"/>
        <v>0</v>
      </c>
      <c r="BX77">
        <f t="shared" si="34"/>
        <v>0</v>
      </c>
      <c r="BY77" s="39">
        <f t="shared" si="35"/>
        <v>2</v>
      </c>
      <c r="BZ77">
        <f t="shared" si="36"/>
        <v>0</v>
      </c>
      <c r="CA77">
        <f t="shared" si="37"/>
        <v>1</v>
      </c>
      <c r="CB77">
        <f t="shared" si="38"/>
        <v>0</v>
      </c>
    </row>
    <row r="78" spans="1:80" x14ac:dyDescent="0.25">
      <c r="A78" s="28"/>
      <c r="B78" s="29"/>
      <c r="C78" s="30"/>
      <c r="E78" s="28"/>
      <c r="F78" s="29"/>
      <c r="G78" s="30"/>
      <c r="I78" s="28"/>
      <c r="J78" s="29"/>
      <c r="K78" s="30"/>
      <c r="M78" s="28"/>
      <c r="N78" s="29"/>
      <c r="O78" s="30"/>
      <c r="Q78" s="28"/>
      <c r="R78" s="29">
        <v>1</v>
      </c>
      <c r="S78" s="30"/>
      <c r="T78" s="35">
        <v>2</v>
      </c>
      <c r="U78" s="28"/>
      <c r="V78" s="29"/>
      <c r="W78" s="30"/>
      <c r="X78" s="43"/>
      <c r="Y78" s="28"/>
      <c r="Z78" s="29"/>
      <c r="AA78" s="30"/>
      <c r="AB78" s="35"/>
      <c r="AC78" s="28"/>
      <c r="AD78" s="29"/>
      <c r="AE78" s="30"/>
      <c r="AF78" s="43"/>
      <c r="AG78" s="28"/>
      <c r="AH78" s="29"/>
      <c r="AI78" s="30"/>
      <c r="AK78" s="28"/>
      <c r="AL78" s="29"/>
      <c r="AM78" s="30"/>
      <c r="AO78" s="28"/>
      <c r="AP78" s="29"/>
      <c r="AQ78" s="30"/>
      <c r="AS78" s="28"/>
      <c r="AT78" s="29"/>
      <c r="AU78" s="30"/>
      <c r="AW78" s="33"/>
      <c r="AX78" s="34"/>
      <c r="AY78" s="34"/>
      <c r="BA78" s="33"/>
      <c r="BB78" s="34"/>
      <c r="BC78" s="34"/>
      <c r="BE78" s="33">
        <v>1</v>
      </c>
      <c r="BH78" s="35">
        <v>1.5</v>
      </c>
      <c r="BM78" s="10">
        <f t="shared" si="26"/>
        <v>72</v>
      </c>
      <c r="BN78" t="s">
        <v>151</v>
      </c>
      <c r="BO78" t="s">
        <v>152</v>
      </c>
      <c r="BP78" t="s">
        <v>30</v>
      </c>
      <c r="BQ78" s="37">
        <f t="shared" si="27"/>
        <v>3.5</v>
      </c>
      <c r="BR78">
        <f t="shared" si="28"/>
        <v>1</v>
      </c>
      <c r="BS78">
        <f t="shared" si="29"/>
        <v>1</v>
      </c>
      <c r="BT78">
        <f t="shared" si="30"/>
        <v>0</v>
      </c>
      <c r="BU78" s="38">
        <f t="shared" si="31"/>
        <v>3.5</v>
      </c>
      <c r="BV78">
        <f t="shared" si="32"/>
        <v>1</v>
      </c>
      <c r="BW78">
        <f t="shared" si="33"/>
        <v>1</v>
      </c>
      <c r="BX78">
        <f t="shared" si="34"/>
        <v>0</v>
      </c>
      <c r="BY78" s="39">
        <f t="shared" si="35"/>
        <v>0</v>
      </c>
      <c r="BZ78">
        <f t="shared" si="36"/>
        <v>0</v>
      </c>
      <c r="CA78">
        <f t="shared" si="37"/>
        <v>0</v>
      </c>
      <c r="CB78">
        <f t="shared" si="38"/>
        <v>0</v>
      </c>
    </row>
    <row r="79" spans="1:80" x14ac:dyDescent="0.25">
      <c r="A79" s="28"/>
      <c r="B79" s="29"/>
      <c r="C79" s="30"/>
      <c r="E79" s="28"/>
      <c r="F79" s="29"/>
      <c r="G79" s="30"/>
      <c r="I79" s="28"/>
      <c r="J79" s="29"/>
      <c r="K79" s="30"/>
      <c r="M79" s="28"/>
      <c r="N79" s="29"/>
      <c r="O79" s="30"/>
      <c r="Q79" s="28">
        <v>1</v>
      </c>
      <c r="R79" s="29"/>
      <c r="S79" s="30"/>
      <c r="T79" s="35">
        <v>3</v>
      </c>
      <c r="U79" s="28"/>
      <c r="V79" s="29"/>
      <c r="W79" s="30"/>
      <c r="X79" s="43"/>
      <c r="Y79" s="28"/>
      <c r="Z79" s="29"/>
      <c r="AA79" s="30"/>
      <c r="AB79" s="35"/>
      <c r="AC79" s="28"/>
      <c r="AD79" s="29"/>
      <c r="AE79" s="30"/>
      <c r="AF79" s="43"/>
      <c r="AG79" s="28"/>
      <c r="AH79" s="29"/>
      <c r="AI79" s="30"/>
      <c r="AK79" s="28"/>
      <c r="AL79" s="29"/>
      <c r="AM79" s="30"/>
      <c r="AO79" s="28"/>
      <c r="AP79" s="29"/>
      <c r="AQ79" s="30"/>
      <c r="AS79" s="28"/>
      <c r="AT79" s="29"/>
      <c r="AU79" s="30"/>
      <c r="AW79" s="33">
        <v>1</v>
      </c>
      <c r="AX79" s="34"/>
      <c r="AY79" s="34"/>
      <c r="AZ79" s="35">
        <v>3</v>
      </c>
      <c r="BA79" s="33"/>
      <c r="BB79" s="34"/>
      <c r="BC79" s="34"/>
      <c r="BM79" s="10">
        <f t="shared" si="26"/>
        <v>73</v>
      </c>
      <c r="BN79" t="s">
        <v>153</v>
      </c>
      <c r="BO79" t="s">
        <v>44</v>
      </c>
      <c r="BP79" t="s">
        <v>63</v>
      </c>
      <c r="BQ79" s="37">
        <f t="shared" si="27"/>
        <v>6</v>
      </c>
      <c r="BR79">
        <f t="shared" si="28"/>
        <v>2</v>
      </c>
      <c r="BS79">
        <f t="shared" si="29"/>
        <v>0</v>
      </c>
      <c r="BT79">
        <f t="shared" si="30"/>
        <v>0</v>
      </c>
      <c r="BU79" s="38">
        <f t="shared" si="31"/>
        <v>6</v>
      </c>
      <c r="BV79">
        <f t="shared" si="32"/>
        <v>2</v>
      </c>
      <c r="BW79">
        <f t="shared" si="33"/>
        <v>0</v>
      </c>
      <c r="BX79">
        <f t="shared" si="34"/>
        <v>0</v>
      </c>
      <c r="BY79" s="39">
        <f t="shared" si="35"/>
        <v>0</v>
      </c>
      <c r="BZ79">
        <f t="shared" si="36"/>
        <v>0</v>
      </c>
      <c r="CA79">
        <f t="shared" si="37"/>
        <v>0</v>
      </c>
      <c r="CB79">
        <f t="shared" si="38"/>
        <v>0</v>
      </c>
    </row>
    <row r="80" spans="1:80" x14ac:dyDescent="0.25">
      <c r="Q80" s="28"/>
      <c r="R80" s="29"/>
      <c r="S80" s="30"/>
      <c r="T80" s="35"/>
      <c r="U80" s="28"/>
      <c r="V80" s="29"/>
      <c r="W80" s="30"/>
      <c r="X80" s="43"/>
      <c r="Y80" s="28"/>
      <c r="Z80" s="29"/>
      <c r="AA80" s="30"/>
      <c r="AB80" s="35"/>
      <c r="AC80" s="28"/>
      <c r="AD80" s="29"/>
      <c r="AE80" s="30"/>
      <c r="AF80" s="43"/>
      <c r="AG80" s="28"/>
      <c r="AH80" s="29"/>
      <c r="AI80" s="30">
        <v>1</v>
      </c>
      <c r="AJ80" s="2">
        <v>1.5</v>
      </c>
      <c r="AK80" s="28"/>
      <c r="AL80" s="29"/>
      <c r="AM80" s="30"/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  <c r="BM80" s="10">
        <f t="shared" si="26"/>
        <v>74</v>
      </c>
      <c r="BN80" t="s">
        <v>154</v>
      </c>
      <c r="BO80" t="s">
        <v>123</v>
      </c>
      <c r="BP80" t="s">
        <v>61</v>
      </c>
      <c r="BQ80" s="37">
        <f t="shared" si="27"/>
        <v>1.5</v>
      </c>
      <c r="BR80">
        <f t="shared" si="28"/>
        <v>0</v>
      </c>
      <c r="BS80">
        <f t="shared" si="29"/>
        <v>0</v>
      </c>
      <c r="BT80">
        <f t="shared" si="30"/>
        <v>1</v>
      </c>
      <c r="BU80" s="38">
        <f t="shared" si="31"/>
        <v>1.5</v>
      </c>
      <c r="BV80">
        <f t="shared" si="32"/>
        <v>0</v>
      </c>
      <c r="BW80">
        <f t="shared" si="33"/>
        <v>0</v>
      </c>
      <c r="BX80">
        <f t="shared" si="34"/>
        <v>1</v>
      </c>
      <c r="BY80" s="39">
        <f t="shared" si="35"/>
        <v>0</v>
      </c>
      <c r="BZ80">
        <f t="shared" si="36"/>
        <v>0</v>
      </c>
      <c r="CA80">
        <f t="shared" si="37"/>
        <v>0</v>
      </c>
      <c r="CB80">
        <f t="shared" si="38"/>
        <v>0</v>
      </c>
    </row>
    <row r="81" spans="1:80" x14ac:dyDescent="0.25">
      <c r="A81" s="28">
        <v>1</v>
      </c>
      <c r="B81" s="29"/>
      <c r="C81" s="30"/>
      <c r="D81">
        <v>4.5</v>
      </c>
      <c r="E81" s="28"/>
      <c r="F81" s="29"/>
      <c r="G81" s="30"/>
      <c r="I81" s="28"/>
      <c r="J81" s="29"/>
      <c r="K81" s="30"/>
      <c r="M81" s="28"/>
      <c r="N81" s="29"/>
      <c r="O81" s="30"/>
      <c r="Q81" s="28"/>
      <c r="R81" s="29"/>
      <c r="S81" s="30"/>
      <c r="T81" s="35"/>
      <c r="U81" s="28"/>
      <c r="V81" s="29"/>
      <c r="W81" s="30"/>
      <c r="X81" s="43"/>
      <c r="Y81" s="28"/>
      <c r="Z81" s="29"/>
      <c r="AA81" s="30"/>
      <c r="AB81" s="35"/>
      <c r="AC81" s="28"/>
      <c r="AD81" s="29"/>
      <c r="AE81" s="30"/>
      <c r="AF81" s="43"/>
      <c r="AG81" s="28"/>
      <c r="AH81" s="29"/>
      <c r="AI81" s="30"/>
      <c r="AK81" s="28"/>
      <c r="AL81" s="29"/>
      <c r="AM81" s="30"/>
      <c r="AO81" s="28"/>
      <c r="AP81" s="29"/>
      <c r="AQ81" s="30"/>
      <c r="AT81" s="29"/>
      <c r="AU81" s="30"/>
      <c r="AW81" s="33"/>
      <c r="AX81" s="34"/>
      <c r="AY81" s="34"/>
      <c r="BA81" s="33"/>
      <c r="BB81" s="34"/>
      <c r="BC81" s="34"/>
      <c r="BM81" s="10">
        <f t="shared" si="26"/>
        <v>75</v>
      </c>
      <c r="BN81" t="s">
        <v>155</v>
      </c>
      <c r="BO81" t="s">
        <v>156</v>
      </c>
      <c r="BP81" t="s">
        <v>50</v>
      </c>
      <c r="BQ81" s="37">
        <f t="shared" si="27"/>
        <v>4.5</v>
      </c>
      <c r="BR81">
        <f t="shared" si="28"/>
        <v>1</v>
      </c>
      <c r="BS81">
        <f t="shared" si="29"/>
        <v>0</v>
      </c>
      <c r="BT81">
        <f t="shared" si="30"/>
        <v>0</v>
      </c>
      <c r="BU81" s="38">
        <f t="shared" si="31"/>
        <v>4.5</v>
      </c>
      <c r="BV81">
        <f t="shared" si="32"/>
        <v>1</v>
      </c>
      <c r="BW81">
        <f t="shared" si="33"/>
        <v>0</v>
      </c>
      <c r="BX81">
        <f t="shared" si="34"/>
        <v>0</v>
      </c>
      <c r="BY81" s="39">
        <f t="shared" si="35"/>
        <v>0</v>
      </c>
      <c r="BZ81">
        <f t="shared" si="36"/>
        <v>0</v>
      </c>
      <c r="CA81">
        <f t="shared" si="37"/>
        <v>0</v>
      </c>
      <c r="CB81">
        <f t="shared" si="38"/>
        <v>0</v>
      </c>
    </row>
    <row r="82" spans="1:80" x14ac:dyDescent="0.25">
      <c r="AG82" s="28"/>
      <c r="AH82" s="29"/>
      <c r="AI82" s="30"/>
      <c r="AK82" s="28"/>
      <c r="AL82" s="29"/>
      <c r="AM82" s="30">
        <v>1</v>
      </c>
      <c r="AN82" s="3">
        <v>1.5</v>
      </c>
      <c r="AO82" s="28"/>
      <c r="AP82" s="29"/>
      <c r="AQ82" s="30"/>
      <c r="AS82" s="28"/>
      <c r="AT82" s="29"/>
      <c r="AU82" s="30"/>
      <c r="AW82" s="33">
        <v>1</v>
      </c>
      <c r="AX82" s="34"/>
      <c r="AY82" s="34"/>
      <c r="AZ82" s="35">
        <v>3</v>
      </c>
      <c r="BA82" s="33"/>
      <c r="BB82" s="34"/>
      <c r="BC82" s="34"/>
      <c r="BM82" s="10">
        <f t="shared" si="26"/>
        <v>76</v>
      </c>
      <c r="BN82" t="s">
        <v>157</v>
      </c>
      <c r="BO82" t="s">
        <v>158</v>
      </c>
      <c r="BP82" t="s">
        <v>115</v>
      </c>
      <c r="BQ82" s="37">
        <f t="shared" si="27"/>
        <v>4.5</v>
      </c>
      <c r="BR82">
        <f t="shared" si="28"/>
        <v>1</v>
      </c>
      <c r="BS82">
        <f t="shared" si="29"/>
        <v>0</v>
      </c>
      <c r="BT82">
        <f t="shared" si="30"/>
        <v>1</v>
      </c>
      <c r="BU82" s="38">
        <f t="shared" si="31"/>
        <v>3</v>
      </c>
      <c r="BV82">
        <f t="shared" si="32"/>
        <v>1</v>
      </c>
      <c r="BW82">
        <f t="shared" si="33"/>
        <v>0</v>
      </c>
      <c r="BX82">
        <f t="shared" si="34"/>
        <v>0</v>
      </c>
      <c r="BY82" s="39">
        <f t="shared" si="35"/>
        <v>1.5</v>
      </c>
      <c r="BZ82">
        <f t="shared" si="36"/>
        <v>0</v>
      </c>
      <c r="CA82">
        <f t="shared" si="37"/>
        <v>0</v>
      </c>
      <c r="CB82">
        <f t="shared" si="38"/>
        <v>1</v>
      </c>
    </row>
    <row r="83" spans="1:80" x14ac:dyDescent="0.25">
      <c r="A83" s="28">
        <v>1</v>
      </c>
      <c r="B83" s="29"/>
      <c r="C83" s="30"/>
      <c r="D83">
        <v>4.5</v>
      </c>
      <c r="E83" s="28"/>
      <c r="F83" s="29"/>
      <c r="G83" s="30"/>
      <c r="I83" s="28"/>
      <c r="J83" s="29"/>
      <c r="K83" s="30"/>
      <c r="M83" s="28"/>
      <c r="N83" s="29"/>
      <c r="O83" s="30"/>
      <c r="Q83" s="28"/>
      <c r="R83" s="29"/>
      <c r="S83" s="30">
        <v>1</v>
      </c>
      <c r="T83" s="35">
        <v>1</v>
      </c>
      <c r="U83" s="28"/>
      <c r="V83" s="29">
        <v>1</v>
      </c>
      <c r="W83" s="30"/>
      <c r="X83" s="43">
        <v>2</v>
      </c>
      <c r="Y83" s="28"/>
      <c r="Z83" s="29"/>
      <c r="AA83" s="30"/>
      <c r="AB83" s="35"/>
      <c r="AC83" s="28"/>
      <c r="AD83" s="29"/>
      <c r="AE83" s="30"/>
      <c r="AF83" s="43"/>
      <c r="AG83" s="28"/>
      <c r="AH83" s="29"/>
      <c r="AI83" s="30"/>
      <c r="AK83" s="28"/>
      <c r="AL83" s="29"/>
      <c r="AM83" s="30"/>
      <c r="AT83" s="29"/>
      <c r="AU83" s="30">
        <v>1</v>
      </c>
      <c r="AV83" s="3">
        <v>1.5</v>
      </c>
      <c r="AW83" s="33"/>
      <c r="AX83" s="34"/>
      <c r="AY83" s="34"/>
      <c r="BA83" s="33"/>
      <c r="BB83" s="34"/>
      <c r="BC83" s="34"/>
      <c r="BG83" s="34">
        <v>1</v>
      </c>
      <c r="BH83" s="35">
        <v>0.5</v>
      </c>
      <c r="BM83" s="10">
        <f t="shared" si="26"/>
        <v>77</v>
      </c>
      <c r="BN83" t="s">
        <v>159</v>
      </c>
      <c r="BO83" t="s">
        <v>32</v>
      </c>
      <c r="BP83" t="s">
        <v>45</v>
      </c>
      <c r="BQ83" s="37">
        <f t="shared" si="27"/>
        <v>9.5</v>
      </c>
      <c r="BR83">
        <f t="shared" si="28"/>
        <v>1</v>
      </c>
      <c r="BS83">
        <f t="shared" si="29"/>
        <v>1</v>
      </c>
      <c r="BT83">
        <f t="shared" si="30"/>
        <v>3</v>
      </c>
      <c r="BU83" s="38">
        <f t="shared" si="31"/>
        <v>6</v>
      </c>
      <c r="BV83">
        <f t="shared" si="32"/>
        <v>1</v>
      </c>
      <c r="BW83">
        <f t="shared" si="33"/>
        <v>0</v>
      </c>
      <c r="BX83">
        <f t="shared" si="34"/>
        <v>2</v>
      </c>
      <c r="BY83" s="39">
        <f t="shared" si="35"/>
        <v>3.5</v>
      </c>
      <c r="BZ83">
        <f t="shared" si="36"/>
        <v>0</v>
      </c>
      <c r="CA83">
        <f t="shared" si="37"/>
        <v>1</v>
      </c>
      <c r="CB83">
        <f t="shared" si="38"/>
        <v>1</v>
      </c>
    </row>
    <row r="84" spans="1:80" x14ac:dyDescent="0.25">
      <c r="AW84" s="33"/>
      <c r="AX84" s="34"/>
      <c r="AY84" s="34">
        <v>1</v>
      </c>
      <c r="AZ84" s="35">
        <v>1</v>
      </c>
      <c r="BA84" s="33"/>
      <c r="BB84" s="34"/>
      <c r="BC84" s="34"/>
      <c r="BM84" s="10">
        <f t="shared" si="26"/>
        <v>78</v>
      </c>
      <c r="BN84" t="s">
        <v>187</v>
      </c>
      <c r="BO84" t="s">
        <v>156</v>
      </c>
      <c r="BP84" t="s">
        <v>188</v>
      </c>
      <c r="BQ84" s="37">
        <f t="shared" si="27"/>
        <v>1</v>
      </c>
      <c r="BR84">
        <f t="shared" si="28"/>
        <v>0</v>
      </c>
      <c r="BS84">
        <f t="shared" si="29"/>
        <v>0</v>
      </c>
      <c r="BT84">
        <f t="shared" si="30"/>
        <v>1</v>
      </c>
      <c r="BU84" s="38">
        <f t="shared" si="31"/>
        <v>1</v>
      </c>
      <c r="BV84">
        <f t="shared" si="32"/>
        <v>0</v>
      </c>
      <c r="BW84">
        <f t="shared" si="33"/>
        <v>0</v>
      </c>
      <c r="BX84">
        <f t="shared" si="34"/>
        <v>1</v>
      </c>
      <c r="BY84" s="39">
        <f t="shared" si="35"/>
        <v>0</v>
      </c>
      <c r="BZ84">
        <f t="shared" si="36"/>
        <v>0</v>
      </c>
      <c r="CA84">
        <f t="shared" si="37"/>
        <v>0</v>
      </c>
      <c r="CB84">
        <f t="shared" si="38"/>
        <v>0</v>
      </c>
    </row>
    <row r="85" spans="1:80" x14ac:dyDescent="0.25">
      <c r="A85" s="28"/>
      <c r="B85" s="29"/>
      <c r="C85" s="30">
        <v>1</v>
      </c>
      <c r="D85">
        <v>1.5</v>
      </c>
      <c r="E85" s="28"/>
      <c r="F85" s="29"/>
      <c r="G85" s="30"/>
      <c r="I85" s="28"/>
      <c r="J85" s="29"/>
      <c r="K85" s="30"/>
      <c r="M85" s="28"/>
      <c r="N85" s="29"/>
      <c r="O85" s="30"/>
      <c r="Q85" s="28"/>
      <c r="R85" s="29"/>
      <c r="S85" s="30"/>
      <c r="T85" s="35"/>
      <c r="U85" s="28"/>
      <c r="V85" s="29"/>
      <c r="W85" s="30"/>
      <c r="X85" s="43"/>
      <c r="Y85" s="28"/>
      <c r="Z85" s="29"/>
      <c r="AA85" s="30"/>
      <c r="AB85" s="35"/>
      <c r="AC85" s="28"/>
      <c r="AD85" s="29"/>
      <c r="AE85" s="30"/>
      <c r="AF85" s="43"/>
      <c r="AG85" s="28">
        <v>1</v>
      </c>
      <c r="AH85" s="29"/>
      <c r="AI85" s="30"/>
      <c r="AJ85" s="2">
        <v>4.5</v>
      </c>
      <c r="AK85" s="28"/>
      <c r="AL85" s="29"/>
      <c r="AM85" s="30"/>
      <c r="AQ85" s="30"/>
      <c r="AS85" s="28"/>
      <c r="AT85" s="29"/>
      <c r="AU85" s="30"/>
      <c r="AW85" s="33"/>
      <c r="AX85" s="34"/>
      <c r="AY85" s="34"/>
      <c r="BA85" s="33"/>
      <c r="BB85" s="34"/>
      <c r="BC85" s="34"/>
      <c r="BM85" s="10">
        <f t="shared" si="26"/>
        <v>79</v>
      </c>
      <c r="BN85" t="s">
        <v>160</v>
      </c>
      <c r="BO85" t="s">
        <v>54</v>
      </c>
      <c r="BP85" t="s">
        <v>61</v>
      </c>
      <c r="BQ85" s="37">
        <f t="shared" si="27"/>
        <v>6</v>
      </c>
      <c r="BR85">
        <f t="shared" si="28"/>
        <v>1</v>
      </c>
      <c r="BS85">
        <f t="shared" si="29"/>
        <v>0</v>
      </c>
      <c r="BT85">
        <f t="shared" si="30"/>
        <v>1</v>
      </c>
      <c r="BU85" s="38">
        <f t="shared" si="31"/>
        <v>6</v>
      </c>
      <c r="BV85">
        <f t="shared" si="32"/>
        <v>1</v>
      </c>
      <c r="BW85">
        <f t="shared" si="33"/>
        <v>0</v>
      </c>
      <c r="BX85">
        <f t="shared" si="34"/>
        <v>1</v>
      </c>
      <c r="BY85" s="39">
        <f t="shared" si="35"/>
        <v>0</v>
      </c>
      <c r="BZ85">
        <f t="shared" si="36"/>
        <v>0</v>
      </c>
      <c r="CA85">
        <f t="shared" si="37"/>
        <v>0</v>
      </c>
      <c r="CB85">
        <f t="shared" si="38"/>
        <v>0</v>
      </c>
    </row>
    <row r="86" spans="1:80" x14ac:dyDescent="0.25">
      <c r="AO86" s="28"/>
      <c r="AP86" s="29">
        <v>1</v>
      </c>
      <c r="AQ86" s="30"/>
      <c r="AR86" s="2">
        <v>3</v>
      </c>
      <c r="AS86" s="28"/>
      <c r="AT86" s="29"/>
      <c r="AU86" s="30">
        <v>1</v>
      </c>
      <c r="AV86" s="3">
        <v>1.5</v>
      </c>
      <c r="AW86" s="33"/>
      <c r="AX86" s="34"/>
      <c r="AY86" s="34"/>
      <c r="BA86" s="33"/>
      <c r="BB86" s="34"/>
      <c r="BC86" s="34"/>
      <c r="BM86" s="10">
        <f t="shared" si="26"/>
        <v>80</v>
      </c>
      <c r="BN86" t="s">
        <v>161</v>
      </c>
      <c r="BO86" t="s">
        <v>35</v>
      </c>
      <c r="BP86" t="s">
        <v>36</v>
      </c>
      <c r="BQ86" s="37">
        <f t="shared" si="27"/>
        <v>4.5</v>
      </c>
      <c r="BR86">
        <f t="shared" si="28"/>
        <v>0</v>
      </c>
      <c r="BS86">
        <f t="shared" si="29"/>
        <v>1</v>
      </c>
      <c r="BT86">
        <f t="shared" si="30"/>
        <v>1</v>
      </c>
      <c r="BU86" s="38">
        <f t="shared" si="31"/>
        <v>3</v>
      </c>
      <c r="BV86">
        <f t="shared" si="32"/>
        <v>0</v>
      </c>
      <c r="BW86">
        <f t="shared" si="33"/>
        <v>1</v>
      </c>
      <c r="BX86">
        <f t="shared" si="34"/>
        <v>0</v>
      </c>
      <c r="BY86" s="39">
        <f t="shared" si="35"/>
        <v>1.5</v>
      </c>
      <c r="BZ86">
        <f t="shared" si="36"/>
        <v>0</v>
      </c>
      <c r="CA86">
        <f t="shared" si="37"/>
        <v>0</v>
      </c>
      <c r="CB86">
        <f t="shared" si="38"/>
        <v>1</v>
      </c>
    </row>
    <row r="87" spans="1:80" x14ac:dyDescent="0.25">
      <c r="A87" s="28"/>
      <c r="B87" s="29"/>
      <c r="C87" s="30"/>
      <c r="E87" s="28"/>
      <c r="F87" s="29"/>
      <c r="G87" s="30">
        <v>1</v>
      </c>
      <c r="H87">
        <v>1.5</v>
      </c>
      <c r="I87" s="28"/>
      <c r="J87" s="29"/>
      <c r="K87" s="30"/>
      <c r="M87" s="28"/>
      <c r="N87" s="29"/>
      <c r="O87" s="30"/>
      <c r="Q87" s="28"/>
      <c r="R87" s="29"/>
      <c r="S87" s="30"/>
      <c r="T87" s="35"/>
      <c r="U87" s="28"/>
      <c r="V87" s="29"/>
      <c r="W87" s="30"/>
      <c r="X87" s="43"/>
      <c r="Y87" s="28"/>
      <c r="Z87" s="29"/>
      <c r="AA87" s="30"/>
      <c r="AB87" s="35"/>
      <c r="AC87" s="28"/>
      <c r="AD87" s="29"/>
      <c r="AE87" s="30"/>
      <c r="AF87" s="43"/>
      <c r="AG87" s="28"/>
      <c r="AH87" s="29"/>
      <c r="AI87" s="30"/>
      <c r="AK87" s="28"/>
      <c r="AL87" s="29"/>
      <c r="AM87" s="30"/>
      <c r="AO87" s="28"/>
      <c r="AP87" s="29"/>
      <c r="AQ87" s="30"/>
      <c r="AT87" s="29"/>
      <c r="AU87" s="30">
        <v>1</v>
      </c>
      <c r="AV87" s="3">
        <v>1.5</v>
      </c>
      <c r="AW87" s="33"/>
      <c r="AX87" s="34"/>
      <c r="AY87" s="34"/>
      <c r="BA87" s="33"/>
      <c r="BB87" s="34"/>
      <c r="BC87" s="34"/>
      <c r="BM87" s="10">
        <f t="shared" si="26"/>
        <v>81</v>
      </c>
      <c r="BN87" t="s">
        <v>162</v>
      </c>
      <c r="BO87" t="s">
        <v>156</v>
      </c>
      <c r="BP87" t="s">
        <v>63</v>
      </c>
      <c r="BQ87" s="37">
        <f t="shared" si="27"/>
        <v>3</v>
      </c>
      <c r="BR87">
        <f t="shared" si="28"/>
        <v>0</v>
      </c>
      <c r="BS87">
        <f t="shared" si="29"/>
        <v>0</v>
      </c>
      <c r="BT87">
        <f t="shared" si="30"/>
        <v>2</v>
      </c>
      <c r="BU87" s="38">
        <f t="shared" si="31"/>
        <v>0</v>
      </c>
      <c r="BV87">
        <f t="shared" si="32"/>
        <v>0</v>
      </c>
      <c r="BW87">
        <f t="shared" si="33"/>
        <v>0</v>
      </c>
      <c r="BX87">
        <f t="shared" si="34"/>
        <v>0</v>
      </c>
      <c r="BY87" s="39">
        <f t="shared" si="35"/>
        <v>3</v>
      </c>
      <c r="BZ87">
        <f t="shared" si="36"/>
        <v>0</v>
      </c>
      <c r="CA87">
        <f t="shared" si="37"/>
        <v>0</v>
      </c>
      <c r="CB87">
        <f t="shared" si="38"/>
        <v>2</v>
      </c>
    </row>
    <row r="88" spans="1:80" x14ac:dyDescent="0.25">
      <c r="AG88" s="28"/>
      <c r="AH88" s="29"/>
      <c r="AI88" s="30"/>
      <c r="AK88" s="28"/>
      <c r="AL88" s="29"/>
      <c r="AM88" s="30"/>
      <c r="AO88" s="28"/>
      <c r="AP88" s="29">
        <v>1</v>
      </c>
      <c r="AQ88" s="30"/>
      <c r="AR88" s="2">
        <v>3</v>
      </c>
      <c r="AS88" s="28"/>
      <c r="AT88" s="29">
        <v>1</v>
      </c>
      <c r="AU88" s="30"/>
      <c r="AV88" s="3">
        <v>3</v>
      </c>
      <c r="AW88" s="33"/>
      <c r="AX88" s="34">
        <v>1</v>
      </c>
      <c r="AY88" s="34"/>
      <c r="AZ88" s="35">
        <v>2</v>
      </c>
      <c r="BA88" s="33"/>
      <c r="BB88" s="34"/>
      <c r="BC88" s="34"/>
      <c r="BM88" s="10">
        <f t="shared" si="26"/>
        <v>82</v>
      </c>
      <c r="BN88" t="s">
        <v>163</v>
      </c>
      <c r="BO88" t="s">
        <v>164</v>
      </c>
      <c r="BP88" t="s">
        <v>165</v>
      </c>
      <c r="BQ88" s="37">
        <f t="shared" si="27"/>
        <v>8</v>
      </c>
      <c r="BR88">
        <f t="shared" si="28"/>
        <v>0</v>
      </c>
      <c r="BS88">
        <f t="shared" si="29"/>
        <v>3</v>
      </c>
      <c r="BT88">
        <f t="shared" si="30"/>
        <v>0</v>
      </c>
      <c r="BU88" s="38">
        <f t="shared" si="31"/>
        <v>5</v>
      </c>
      <c r="BV88">
        <f t="shared" si="32"/>
        <v>0</v>
      </c>
      <c r="BW88">
        <f t="shared" si="33"/>
        <v>2</v>
      </c>
      <c r="BX88">
        <f t="shared" si="34"/>
        <v>0</v>
      </c>
      <c r="BY88" s="39">
        <f t="shared" si="35"/>
        <v>3</v>
      </c>
      <c r="BZ88">
        <f t="shared" si="36"/>
        <v>0</v>
      </c>
      <c r="CA88">
        <f t="shared" si="37"/>
        <v>1</v>
      </c>
      <c r="CB88">
        <f t="shared" si="38"/>
        <v>0</v>
      </c>
    </row>
    <row r="89" spans="1:80" x14ac:dyDescent="0.25">
      <c r="A89" s="28"/>
      <c r="B89" s="29"/>
      <c r="C89" s="30">
        <v>1</v>
      </c>
      <c r="D89">
        <v>1.5</v>
      </c>
      <c r="E89" s="28"/>
      <c r="F89" s="29">
        <v>1</v>
      </c>
      <c r="G89" s="30"/>
      <c r="H89">
        <v>3</v>
      </c>
      <c r="I89" s="28"/>
      <c r="J89" s="29"/>
      <c r="K89" s="30"/>
      <c r="M89" s="28"/>
      <c r="N89" s="29"/>
      <c r="O89" s="30"/>
      <c r="Q89" s="28"/>
      <c r="R89" s="29"/>
      <c r="S89" s="30"/>
      <c r="T89" s="35"/>
      <c r="U89" s="28"/>
      <c r="V89" s="29"/>
      <c r="W89" s="30"/>
      <c r="X89" s="43"/>
      <c r="Y89" s="28"/>
      <c r="Z89" s="29"/>
      <c r="AA89" s="30"/>
      <c r="AB89" s="35"/>
      <c r="AC89" s="28"/>
      <c r="AD89" s="29"/>
      <c r="AE89" s="30"/>
      <c r="AF89" s="43"/>
      <c r="AG89" s="28"/>
      <c r="AH89" s="29"/>
      <c r="AI89" s="30"/>
      <c r="AK89" s="28"/>
      <c r="AL89" s="29"/>
      <c r="AM89" s="30"/>
      <c r="AO89" s="28"/>
      <c r="AP89" s="29">
        <v>1</v>
      </c>
      <c r="AQ89" s="30"/>
      <c r="AR89" s="2">
        <v>3</v>
      </c>
      <c r="AS89" s="28">
        <v>1</v>
      </c>
      <c r="AT89" s="29"/>
      <c r="AU89" s="30"/>
      <c r="AV89" s="3">
        <v>4.5</v>
      </c>
      <c r="AW89" s="33"/>
      <c r="AX89" s="34"/>
      <c r="AY89" s="34"/>
      <c r="BA89" s="33"/>
      <c r="BB89" s="34"/>
      <c r="BC89" s="34"/>
      <c r="BM89" s="10">
        <f t="shared" si="26"/>
        <v>83</v>
      </c>
      <c r="BN89" t="s">
        <v>166</v>
      </c>
      <c r="BO89" t="s">
        <v>104</v>
      </c>
      <c r="BP89" t="s">
        <v>67</v>
      </c>
      <c r="BQ89" s="37">
        <f t="shared" si="27"/>
        <v>12</v>
      </c>
      <c r="BR89">
        <f t="shared" si="28"/>
        <v>1</v>
      </c>
      <c r="BS89">
        <f t="shared" si="29"/>
        <v>2</v>
      </c>
      <c r="BT89">
        <f t="shared" si="30"/>
        <v>1</v>
      </c>
      <c r="BU89" s="38">
        <f t="shared" si="31"/>
        <v>4.5</v>
      </c>
      <c r="BV89">
        <f t="shared" si="32"/>
        <v>0</v>
      </c>
      <c r="BW89">
        <f t="shared" si="33"/>
        <v>1</v>
      </c>
      <c r="BX89">
        <f t="shared" si="34"/>
        <v>1</v>
      </c>
      <c r="BY89" s="39">
        <f t="shared" si="35"/>
        <v>7.5</v>
      </c>
      <c r="BZ89">
        <f t="shared" si="36"/>
        <v>1</v>
      </c>
      <c r="CA89">
        <f t="shared" si="37"/>
        <v>1</v>
      </c>
      <c r="CB89">
        <f t="shared" si="38"/>
        <v>0</v>
      </c>
    </row>
    <row r="90" spans="1:80" x14ac:dyDescent="0.25">
      <c r="A90" s="28">
        <v>1</v>
      </c>
      <c r="B90" s="29"/>
      <c r="C90" s="30"/>
      <c r="D90">
        <v>4.5</v>
      </c>
      <c r="E90" s="28"/>
      <c r="F90" s="29"/>
      <c r="G90" s="30">
        <v>1</v>
      </c>
      <c r="H90">
        <v>1.5</v>
      </c>
      <c r="I90" s="28"/>
      <c r="J90" s="29"/>
      <c r="K90" s="30"/>
      <c r="M90" s="28"/>
      <c r="N90" s="29"/>
      <c r="O90" s="30"/>
      <c r="Q90" s="28"/>
      <c r="R90" s="29"/>
      <c r="S90" s="30"/>
      <c r="T90" s="35"/>
      <c r="U90" s="28"/>
      <c r="V90" s="29"/>
      <c r="W90" s="30"/>
      <c r="X90" s="43"/>
      <c r="Y90" s="28"/>
      <c r="Z90" s="29"/>
      <c r="AA90" s="30"/>
      <c r="AB90" s="35"/>
      <c r="AC90" s="28"/>
      <c r="AD90" s="29"/>
      <c r="AE90" s="30"/>
      <c r="AF90" s="43"/>
      <c r="AG90" s="28"/>
      <c r="AH90" s="29">
        <v>1</v>
      </c>
      <c r="AI90" s="30"/>
      <c r="AJ90" s="2">
        <v>3</v>
      </c>
      <c r="AK90" s="28"/>
      <c r="AL90" s="29"/>
      <c r="AM90" s="30"/>
      <c r="AO90" s="28"/>
      <c r="AP90" s="29"/>
      <c r="AQ90" s="30"/>
      <c r="AS90" s="28">
        <v>1</v>
      </c>
      <c r="AT90" s="29"/>
      <c r="AU90" s="30"/>
      <c r="AV90" s="3">
        <v>4.5</v>
      </c>
      <c r="AW90" s="33"/>
      <c r="AX90" s="34"/>
      <c r="AY90" s="34"/>
      <c r="BA90" s="33"/>
      <c r="BB90" s="34"/>
      <c r="BC90" s="34"/>
      <c r="BM90" s="10">
        <f t="shared" si="26"/>
        <v>84</v>
      </c>
      <c r="BN90" t="s">
        <v>167</v>
      </c>
      <c r="BO90" t="s">
        <v>140</v>
      </c>
      <c r="BP90" t="s">
        <v>86</v>
      </c>
      <c r="BQ90" s="37">
        <f t="shared" si="27"/>
        <v>13.5</v>
      </c>
      <c r="BR90">
        <f t="shared" si="28"/>
        <v>2</v>
      </c>
      <c r="BS90">
        <f t="shared" si="29"/>
        <v>1</v>
      </c>
      <c r="BT90">
        <f t="shared" si="30"/>
        <v>1</v>
      </c>
      <c r="BU90" s="38">
        <f t="shared" si="31"/>
        <v>7.5</v>
      </c>
      <c r="BV90">
        <f t="shared" si="32"/>
        <v>1</v>
      </c>
      <c r="BW90">
        <f t="shared" si="33"/>
        <v>1</v>
      </c>
      <c r="BX90">
        <f t="shared" si="34"/>
        <v>0</v>
      </c>
      <c r="BY90" s="39">
        <f t="shared" si="35"/>
        <v>6</v>
      </c>
      <c r="BZ90">
        <f t="shared" si="36"/>
        <v>1</v>
      </c>
      <c r="CA90">
        <f t="shared" si="37"/>
        <v>0</v>
      </c>
      <c r="CB90">
        <f t="shared" si="38"/>
        <v>1</v>
      </c>
    </row>
    <row r="91" spans="1:80" x14ac:dyDescent="0.25">
      <c r="AO91" s="28"/>
      <c r="AP91" s="29"/>
      <c r="AQ91" s="30"/>
      <c r="AS91" s="28">
        <v>1</v>
      </c>
      <c r="AT91" s="29"/>
      <c r="AU91" s="30"/>
      <c r="AV91" s="3">
        <v>4.5</v>
      </c>
      <c r="AW91" s="33"/>
      <c r="AX91" s="34"/>
      <c r="AY91" s="34"/>
      <c r="BA91" s="33"/>
      <c r="BB91" s="34"/>
      <c r="BC91" s="34"/>
      <c r="BM91" s="10">
        <f t="shared" si="26"/>
        <v>85</v>
      </c>
      <c r="BN91" t="s">
        <v>168</v>
      </c>
      <c r="BO91" t="s">
        <v>169</v>
      </c>
      <c r="BP91" t="s">
        <v>86</v>
      </c>
      <c r="BQ91" s="37">
        <f t="shared" si="27"/>
        <v>4.5</v>
      </c>
      <c r="BR91">
        <f t="shared" si="28"/>
        <v>1</v>
      </c>
      <c r="BS91">
        <f t="shared" si="29"/>
        <v>0</v>
      </c>
      <c r="BT91">
        <f t="shared" si="30"/>
        <v>0</v>
      </c>
      <c r="BU91" s="38">
        <f t="shared" si="31"/>
        <v>0</v>
      </c>
      <c r="BV91">
        <f t="shared" si="32"/>
        <v>0</v>
      </c>
      <c r="BW91">
        <f t="shared" si="33"/>
        <v>0</v>
      </c>
      <c r="BX91">
        <f t="shared" si="34"/>
        <v>0</v>
      </c>
      <c r="BY91" s="39">
        <f t="shared" si="35"/>
        <v>4.5</v>
      </c>
      <c r="BZ91">
        <f t="shared" si="36"/>
        <v>1</v>
      </c>
      <c r="CA91">
        <f t="shared" si="37"/>
        <v>0</v>
      </c>
      <c r="CB91">
        <f t="shared" si="38"/>
        <v>0</v>
      </c>
    </row>
    <row r="92" spans="1:80" x14ac:dyDescent="0.25">
      <c r="AG92" s="28"/>
      <c r="AH92" s="29"/>
      <c r="AI92" s="30"/>
      <c r="AK92" s="28"/>
      <c r="AL92" s="29"/>
      <c r="AM92" s="30"/>
      <c r="AQ92" s="30">
        <v>1</v>
      </c>
      <c r="AR92" s="2">
        <v>1.5</v>
      </c>
      <c r="AU92" s="30"/>
      <c r="AW92" s="33"/>
      <c r="AX92" s="34"/>
      <c r="AY92" s="34"/>
      <c r="BA92" s="33"/>
      <c r="BB92" s="34"/>
      <c r="BC92" s="34"/>
      <c r="BM92" s="10">
        <f t="shared" si="26"/>
        <v>86</v>
      </c>
      <c r="BN92" t="s">
        <v>170</v>
      </c>
      <c r="BO92" t="s">
        <v>171</v>
      </c>
      <c r="BP92" t="s">
        <v>36</v>
      </c>
      <c r="BQ92" s="37">
        <f t="shared" si="27"/>
        <v>1.5</v>
      </c>
      <c r="BR92">
        <f t="shared" si="28"/>
        <v>0</v>
      </c>
      <c r="BS92">
        <f t="shared" si="29"/>
        <v>0</v>
      </c>
      <c r="BT92">
        <f t="shared" si="30"/>
        <v>1</v>
      </c>
      <c r="BU92" s="38">
        <f t="shared" si="31"/>
        <v>1.5</v>
      </c>
      <c r="BV92">
        <f t="shared" si="32"/>
        <v>0</v>
      </c>
      <c r="BW92">
        <f t="shared" si="33"/>
        <v>0</v>
      </c>
      <c r="BX92">
        <f t="shared" si="34"/>
        <v>1</v>
      </c>
      <c r="BY92" s="39">
        <f t="shared" si="35"/>
        <v>0</v>
      </c>
      <c r="BZ92">
        <f t="shared" si="36"/>
        <v>0</v>
      </c>
      <c r="CA92">
        <f t="shared" si="37"/>
        <v>0</v>
      </c>
      <c r="CB92">
        <f t="shared" si="38"/>
        <v>0</v>
      </c>
    </row>
    <row r="93" spans="1:80" x14ac:dyDescent="0.25">
      <c r="A93" s="28"/>
      <c r="B93" s="29"/>
      <c r="C93" s="30"/>
      <c r="E93" s="28">
        <v>1</v>
      </c>
      <c r="F93" s="29"/>
      <c r="G93" s="30"/>
      <c r="H93">
        <v>4.5</v>
      </c>
      <c r="I93" s="28"/>
      <c r="J93" s="29"/>
      <c r="K93" s="30"/>
      <c r="M93" s="28"/>
      <c r="N93" s="29"/>
      <c r="O93" s="30"/>
      <c r="Q93" s="28">
        <v>1</v>
      </c>
      <c r="R93" s="29"/>
      <c r="S93" s="30"/>
      <c r="T93" s="35">
        <v>3</v>
      </c>
      <c r="U93" s="28">
        <v>1</v>
      </c>
      <c r="V93" s="29"/>
      <c r="W93" s="30"/>
      <c r="X93" s="43">
        <v>3</v>
      </c>
      <c r="Y93" s="28"/>
      <c r="Z93" s="29"/>
      <c r="AA93" s="30"/>
      <c r="AB93" s="35"/>
      <c r="AC93" s="28"/>
      <c r="AD93" s="29"/>
      <c r="AE93" s="30"/>
      <c r="AF93" s="43"/>
      <c r="AG93" s="28"/>
      <c r="AH93" s="29"/>
      <c r="AI93" s="30"/>
      <c r="AK93" s="28"/>
      <c r="AL93" s="29"/>
      <c r="AM93" s="30"/>
      <c r="AO93" s="28">
        <v>1</v>
      </c>
      <c r="AP93" s="29"/>
      <c r="AQ93" s="30"/>
      <c r="AR93" s="2">
        <v>4.5</v>
      </c>
      <c r="AT93" s="29"/>
      <c r="AU93" s="30">
        <v>1</v>
      </c>
      <c r="AV93" s="3">
        <v>1.5</v>
      </c>
      <c r="AW93" s="33"/>
      <c r="AX93" s="34"/>
      <c r="AY93" s="34"/>
      <c r="BA93" s="33"/>
      <c r="BB93" s="34"/>
      <c r="BC93" s="34"/>
      <c r="BF93" s="34">
        <v>1</v>
      </c>
      <c r="BH93" s="35">
        <v>1</v>
      </c>
      <c r="BI93" s="33">
        <v>1</v>
      </c>
      <c r="BL93" s="36">
        <v>1.5</v>
      </c>
      <c r="BM93" s="10">
        <f t="shared" si="26"/>
        <v>87</v>
      </c>
      <c r="BN93" t="s">
        <v>172</v>
      </c>
      <c r="BO93" t="s">
        <v>70</v>
      </c>
      <c r="BP93" t="s">
        <v>45</v>
      </c>
      <c r="BQ93" s="37">
        <f t="shared" si="27"/>
        <v>19</v>
      </c>
      <c r="BR93">
        <f t="shared" si="28"/>
        <v>5</v>
      </c>
      <c r="BS93">
        <f t="shared" si="29"/>
        <v>1</v>
      </c>
      <c r="BT93">
        <f t="shared" si="30"/>
        <v>1</v>
      </c>
      <c r="BU93" s="38">
        <f t="shared" si="31"/>
        <v>8.5</v>
      </c>
      <c r="BV93">
        <f t="shared" si="32"/>
        <v>2</v>
      </c>
      <c r="BW93">
        <f t="shared" si="33"/>
        <v>1</v>
      </c>
      <c r="BX93">
        <f t="shared" si="34"/>
        <v>0</v>
      </c>
      <c r="BY93" s="39">
        <f t="shared" si="35"/>
        <v>10.5</v>
      </c>
      <c r="BZ93">
        <f t="shared" si="36"/>
        <v>3</v>
      </c>
      <c r="CA93">
        <f t="shared" si="37"/>
        <v>0</v>
      </c>
      <c r="CB93">
        <f t="shared" si="38"/>
        <v>1</v>
      </c>
    </row>
    <row r="94" spans="1:80" x14ac:dyDescent="0.25">
      <c r="A94" s="28"/>
      <c r="B94" s="29"/>
      <c r="C94" s="30">
        <v>1</v>
      </c>
      <c r="D94">
        <v>1.5</v>
      </c>
      <c r="E94" s="28"/>
      <c r="F94" s="29"/>
      <c r="G94" s="30"/>
      <c r="I94" s="28"/>
      <c r="J94" s="29"/>
      <c r="K94" s="30"/>
      <c r="M94" s="28"/>
      <c r="N94" s="29"/>
      <c r="O94" s="30"/>
      <c r="Q94" s="28"/>
      <c r="R94" s="29"/>
      <c r="S94" s="30"/>
      <c r="T94" s="35"/>
      <c r="U94" s="28"/>
      <c r="V94" s="29"/>
      <c r="W94" s="30"/>
      <c r="X94" s="43"/>
      <c r="Y94" s="28"/>
      <c r="Z94" s="29"/>
      <c r="AA94" s="30"/>
      <c r="AB94" s="35"/>
      <c r="AC94" s="28"/>
      <c r="AD94" s="29"/>
      <c r="AE94" s="30"/>
      <c r="AF94" s="43"/>
      <c r="AG94" s="28"/>
      <c r="AH94" s="29"/>
      <c r="AI94" s="30"/>
      <c r="AK94" s="28"/>
      <c r="AL94" s="29"/>
      <c r="AM94" s="30"/>
      <c r="AO94" s="28"/>
      <c r="AP94" s="29"/>
      <c r="AQ94" s="30"/>
      <c r="AS94" s="28"/>
      <c r="AT94" s="29"/>
      <c r="AU94" s="30"/>
      <c r="AW94" s="33"/>
      <c r="AX94" s="34"/>
      <c r="AY94" s="34"/>
      <c r="BA94" s="33"/>
      <c r="BB94" s="34"/>
      <c r="BC94" s="34"/>
      <c r="BM94" s="10">
        <f t="shared" si="26"/>
        <v>88</v>
      </c>
      <c r="BN94" t="s">
        <v>173</v>
      </c>
      <c r="BO94" t="s">
        <v>174</v>
      </c>
      <c r="BP94" t="s">
        <v>30</v>
      </c>
      <c r="BQ94" s="37">
        <f t="shared" si="27"/>
        <v>1.5</v>
      </c>
      <c r="BR94">
        <f t="shared" si="28"/>
        <v>0</v>
      </c>
      <c r="BS94">
        <f t="shared" si="29"/>
        <v>0</v>
      </c>
      <c r="BT94">
        <f t="shared" si="30"/>
        <v>1</v>
      </c>
      <c r="BU94" s="38">
        <f t="shared" si="31"/>
        <v>1.5</v>
      </c>
      <c r="BV94">
        <f t="shared" si="32"/>
        <v>0</v>
      </c>
      <c r="BW94">
        <f t="shared" si="33"/>
        <v>0</v>
      </c>
      <c r="BX94">
        <f t="shared" si="34"/>
        <v>1</v>
      </c>
      <c r="BY94" s="39">
        <f t="shared" si="35"/>
        <v>0</v>
      </c>
      <c r="BZ94">
        <f t="shared" si="36"/>
        <v>0</v>
      </c>
      <c r="CA94">
        <f t="shared" si="37"/>
        <v>0</v>
      </c>
      <c r="CB94">
        <f t="shared" si="38"/>
        <v>0</v>
      </c>
    </row>
    <row r="95" spans="1:80" x14ac:dyDescent="0.25">
      <c r="AW95" s="33"/>
      <c r="AX95" s="34"/>
      <c r="AY95" s="34"/>
      <c r="BA95" s="33"/>
      <c r="BB95" s="34"/>
      <c r="BC95" s="34"/>
      <c r="BE95" s="33">
        <v>1</v>
      </c>
      <c r="BH95" s="35">
        <v>1.5</v>
      </c>
      <c r="BM95" s="10">
        <f t="shared" si="26"/>
        <v>89</v>
      </c>
      <c r="BN95" t="s">
        <v>194</v>
      </c>
      <c r="BO95" t="s">
        <v>171</v>
      </c>
      <c r="BP95" t="s">
        <v>94</v>
      </c>
      <c r="BQ95" s="37">
        <f t="shared" si="27"/>
        <v>1.5</v>
      </c>
      <c r="BR95">
        <f t="shared" si="28"/>
        <v>1</v>
      </c>
      <c r="BS95">
        <f t="shared" si="29"/>
        <v>0</v>
      </c>
      <c r="BT95">
        <f t="shared" si="30"/>
        <v>0</v>
      </c>
      <c r="BU95" s="38">
        <f t="shared" si="31"/>
        <v>1.5</v>
      </c>
      <c r="BV95">
        <f t="shared" si="32"/>
        <v>1</v>
      </c>
      <c r="BW95">
        <f t="shared" si="33"/>
        <v>0</v>
      </c>
      <c r="BX95">
        <f t="shared" si="34"/>
        <v>0</v>
      </c>
      <c r="BY95" s="39">
        <f t="shared" si="35"/>
        <v>0</v>
      </c>
      <c r="BZ95">
        <f t="shared" si="36"/>
        <v>0</v>
      </c>
      <c r="CA95">
        <f t="shared" si="37"/>
        <v>0</v>
      </c>
      <c r="CB95">
        <f t="shared" si="38"/>
        <v>0</v>
      </c>
    </row>
    <row r="96" spans="1:80" x14ac:dyDescent="0.25">
      <c r="A96" s="28"/>
      <c r="B96" s="29"/>
      <c r="C96" s="30"/>
      <c r="E96" s="28"/>
      <c r="F96" s="29"/>
      <c r="G96" s="30">
        <v>1</v>
      </c>
      <c r="H96">
        <v>1.5</v>
      </c>
      <c r="I96" s="28"/>
      <c r="J96" s="29">
        <v>1</v>
      </c>
      <c r="K96" s="30"/>
      <c r="L96">
        <v>4</v>
      </c>
      <c r="M96" s="28"/>
      <c r="N96" s="29"/>
      <c r="O96" s="30"/>
      <c r="Q96" s="28"/>
      <c r="R96" s="29"/>
      <c r="S96" s="30"/>
      <c r="T96" s="35"/>
      <c r="U96" s="28"/>
      <c r="V96" s="29"/>
      <c r="W96" s="30"/>
      <c r="X96" s="43"/>
      <c r="Y96" s="28"/>
      <c r="Z96" s="29"/>
      <c r="AA96" s="30"/>
      <c r="AB96" s="35"/>
      <c r="AC96" s="28"/>
      <c r="AD96" s="29"/>
      <c r="AE96" s="30"/>
      <c r="AF96" s="43"/>
      <c r="AG96" s="28"/>
      <c r="AH96" s="29"/>
      <c r="AI96" s="30"/>
      <c r="AK96" s="28"/>
      <c r="AL96" s="29"/>
      <c r="AM96" s="30"/>
      <c r="AP96" s="29"/>
      <c r="AQ96" s="30"/>
      <c r="AT96" s="29"/>
      <c r="AU96" s="30">
        <v>1</v>
      </c>
      <c r="AV96" s="3">
        <v>1.5</v>
      </c>
      <c r="AW96" s="33"/>
      <c r="AX96" s="34"/>
      <c r="AY96" s="34">
        <v>1</v>
      </c>
      <c r="AZ96" s="35">
        <v>1</v>
      </c>
      <c r="BA96" s="33">
        <v>1</v>
      </c>
      <c r="BB96" s="34"/>
      <c r="BC96" s="34"/>
      <c r="BD96" s="36">
        <v>3</v>
      </c>
      <c r="BM96" s="10">
        <f t="shared" si="26"/>
        <v>90</v>
      </c>
      <c r="BN96" t="s">
        <v>175</v>
      </c>
      <c r="BO96" t="s">
        <v>44</v>
      </c>
      <c r="BP96" t="s">
        <v>61</v>
      </c>
      <c r="BQ96" s="37">
        <f t="shared" si="27"/>
        <v>11</v>
      </c>
      <c r="BR96">
        <f t="shared" si="28"/>
        <v>1</v>
      </c>
      <c r="BS96">
        <f t="shared" si="29"/>
        <v>1</v>
      </c>
      <c r="BT96">
        <f t="shared" si="30"/>
        <v>3</v>
      </c>
      <c r="BU96" s="38">
        <f t="shared" si="31"/>
        <v>5</v>
      </c>
      <c r="BV96">
        <f t="shared" si="32"/>
        <v>0</v>
      </c>
      <c r="BW96">
        <f t="shared" si="33"/>
        <v>1</v>
      </c>
      <c r="BX96">
        <f t="shared" si="34"/>
        <v>1</v>
      </c>
      <c r="BY96" s="39">
        <f t="shared" si="35"/>
        <v>6</v>
      </c>
      <c r="BZ96">
        <f t="shared" si="36"/>
        <v>1</v>
      </c>
      <c r="CA96">
        <f t="shared" si="37"/>
        <v>0</v>
      </c>
      <c r="CB96">
        <f t="shared" si="38"/>
        <v>2</v>
      </c>
    </row>
    <row r="97" spans="1:80" x14ac:dyDescent="0.25">
      <c r="A97" s="28"/>
      <c r="B97" s="29"/>
      <c r="C97" s="30"/>
      <c r="E97" s="28"/>
      <c r="F97" s="29"/>
      <c r="G97" s="30"/>
      <c r="I97" s="28"/>
      <c r="J97" s="29"/>
      <c r="K97" s="30"/>
      <c r="M97" s="28"/>
      <c r="N97" s="29"/>
      <c r="O97" s="30"/>
      <c r="Q97" s="28"/>
      <c r="R97" s="29"/>
      <c r="S97" s="30">
        <v>1</v>
      </c>
      <c r="T97" s="35">
        <v>1</v>
      </c>
      <c r="U97" s="28"/>
      <c r="V97" s="29"/>
      <c r="W97" s="30"/>
      <c r="X97" s="43"/>
      <c r="Y97" s="28"/>
      <c r="Z97" s="29"/>
      <c r="AA97" s="30"/>
      <c r="AB97" s="35"/>
      <c r="AC97" s="28"/>
      <c r="AD97" s="29"/>
      <c r="AE97" s="30"/>
      <c r="AF97" s="43"/>
      <c r="AG97" s="28"/>
      <c r="AH97" s="29"/>
      <c r="AI97" s="30"/>
      <c r="AK97" s="28"/>
      <c r="AL97" s="29"/>
      <c r="AM97" s="30"/>
      <c r="AO97" s="28"/>
      <c r="AP97" s="29"/>
      <c r="AQ97" s="30"/>
      <c r="AS97" s="28"/>
      <c r="AT97" s="29"/>
      <c r="AU97" s="30"/>
      <c r="AW97" s="33"/>
      <c r="AX97" s="34"/>
      <c r="AY97" s="34"/>
      <c r="BA97" s="33"/>
      <c r="BB97" s="34"/>
      <c r="BC97" s="34">
        <v>1</v>
      </c>
      <c r="BD97" s="36">
        <v>1</v>
      </c>
      <c r="BK97" s="34">
        <v>1</v>
      </c>
      <c r="BL97" s="36">
        <v>0.5</v>
      </c>
      <c r="BM97" s="10">
        <f t="shared" si="26"/>
        <v>91</v>
      </c>
      <c r="BN97" t="s">
        <v>176</v>
      </c>
      <c r="BO97" t="s">
        <v>35</v>
      </c>
      <c r="BP97" t="s">
        <v>177</v>
      </c>
      <c r="BQ97" s="37">
        <f t="shared" si="27"/>
        <v>2.5</v>
      </c>
      <c r="BR97">
        <f t="shared" si="28"/>
        <v>0</v>
      </c>
      <c r="BS97">
        <f t="shared" si="29"/>
        <v>0</v>
      </c>
      <c r="BT97">
        <f t="shared" si="30"/>
        <v>3</v>
      </c>
      <c r="BU97" s="38">
        <f t="shared" si="31"/>
        <v>1</v>
      </c>
      <c r="BV97">
        <f t="shared" si="32"/>
        <v>0</v>
      </c>
      <c r="BW97">
        <f t="shared" si="33"/>
        <v>0</v>
      </c>
      <c r="BX97">
        <f t="shared" si="34"/>
        <v>1</v>
      </c>
      <c r="BY97" s="39">
        <f t="shared" si="35"/>
        <v>1.5</v>
      </c>
      <c r="BZ97">
        <f t="shared" si="36"/>
        <v>0</v>
      </c>
      <c r="CA97">
        <f t="shared" si="37"/>
        <v>0</v>
      </c>
      <c r="CB97">
        <f t="shared" si="38"/>
        <v>2</v>
      </c>
    </row>
    <row r="98" spans="1:80" x14ac:dyDescent="0.25">
      <c r="AW98" s="33"/>
      <c r="AX98" s="34"/>
      <c r="AY98" s="34"/>
      <c r="BA98" s="33"/>
      <c r="BB98" s="34"/>
      <c r="BC98" s="34">
        <v>1</v>
      </c>
      <c r="BD98" s="36">
        <v>1</v>
      </c>
      <c r="BM98" s="10">
        <f t="shared" si="26"/>
        <v>92</v>
      </c>
      <c r="BN98" t="s">
        <v>192</v>
      </c>
      <c r="BO98" t="s">
        <v>126</v>
      </c>
      <c r="BP98" t="s">
        <v>193</v>
      </c>
      <c r="BQ98" s="37">
        <f t="shared" si="27"/>
        <v>1</v>
      </c>
      <c r="BR98">
        <f t="shared" si="28"/>
        <v>0</v>
      </c>
      <c r="BS98">
        <f t="shared" si="29"/>
        <v>0</v>
      </c>
      <c r="BT98">
        <f t="shared" si="30"/>
        <v>1</v>
      </c>
      <c r="BU98" s="38">
        <f t="shared" si="31"/>
        <v>0</v>
      </c>
      <c r="BV98">
        <f t="shared" si="32"/>
        <v>0</v>
      </c>
      <c r="BW98">
        <f t="shared" si="33"/>
        <v>0</v>
      </c>
      <c r="BX98">
        <f t="shared" si="34"/>
        <v>0</v>
      </c>
      <c r="BY98" s="39">
        <f t="shared" si="35"/>
        <v>1</v>
      </c>
      <c r="BZ98">
        <f t="shared" si="36"/>
        <v>0</v>
      </c>
      <c r="CA98">
        <f t="shared" si="37"/>
        <v>0</v>
      </c>
      <c r="CB98">
        <f t="shared" si="38"/>
        <v>1</v>
      </c>
    </row>
    <row r="99" spans="1:80" x14ac:dyDescent="0.25">
      <c r="A99" s="28"/>
      <c r="B99" s="29"/>
      <c r="C99" s="30"/>
      <c r="E99" s="28"/>
      <c r="F99" s="29"/>
      <c r="G99" s="30"/>
      <c r="I99" s="28"/>
      <c r="J99" s="29"/>
      <c r="K99" s="30"/>
      <c r="M99" s="28"/>
      <c r="N99" s="29"/>
      <c r="O99" s="30"/>
      <c r="Q99" s="28">
        <v>1</v>
      </c>
      <c r="R99" s="29"/>
      <c r="S99" s="30"/>
      <c r="T99" s="35">
        <v>3</v>
      </c>
      <c r="U99" s="28"/>
      <c r="V99" s="29"/>
      <c r="W99" s="30"/>
      <c r="X99" s="43"/>
      <c r="Y99" s="28"/>
      <c r="Z99" s="29"/>
      <c r="AA99" s="30"/>
      <c r="AB99" s="35"/>
      <c r="AC99" s="28"/>
      <c r="AD99" s="29"/>
      <c r="AE99" s="30"/>
      <c r="AF99" s="43"/>
      <c r="AG99" s="28"/>
      <c r="AH99" s="29"/>
      <c r="AI99" s="30"/>
      <c r="AK99" s="28"/>
      <c r="AL99" s="29"/>
      <c r="AM99" s="30"/>
      <c r="AO99" s="28">
        <v>1</v>
      </c>
      <c r="AP99" s="29"/>
      <c r="AQ99" s="30"/>
      <c r="AR99" s="2">
        <v>4.5</v>
      </c>
      <c r="AS99" s="28"/>
      <c r="AT99" s="29"/>
      <c r="AU99" s="30"/>
      <c r="AW99" s="33"/>
      <c r="AX99" s="34">
        <v>1</v>
      </c>
      <c r="AY99" s="34"/>
      <c r="AZ99" s="35">
        <v>2</v>
      </c>
      <c r="BA99" s="33"/>
      <c r="BB99" s="34"/>
      <c r="BC99" s="34"/>
      <c r="BF99" s="34">
        <v>1</v>
      </c>
      <c r="BH99" s="35">
        <v>1</v>
      </c>
      <c r="BM99" s="10">
        <f t="shared" si="26"/>
        <v>93</v>
      </c>
      <c r="BN99" t="s">
        <v>178</v>
      </c>
      <c r="BO99" t="s">
        <v>32</v>
      </c>
      <c r="BP99" t="s">
        <v>45</v>
      </c>
      <c r="BQ99" s="37">
        <f t="shared" si="27"/>
        <v>10.5</v>
      </c>
      <c r="BR99">
        <f t="shared" si="28"/>
        <v>2</v>
      </c>
      <c r="BS99">
        <f t="shared" si="29"/>
        <v>2</v>
      </c>
      <c r="BT99">
        <f t="shared" si="30"/>
        <v>0</v>
      </c>
      <c r="BU99" s="38">
        <f t="shared" si="31"/>
        <v>10.5</v>
      </c>
      <c r="BV99">
        <f t="shared" si="32"/>
        <v>2</v>
      </c>
      <c r="BW99">
        <f t="shared" si="33"/>
        <v>2</v>
      </c>
      <c r="BX99">
        <f t="shared" si="34"/>
        <v>0</v>
      </c>
      <c r="BY99" s="39">
        <f t="shared" si="35"/>
        <v>0</v>
      </c>
      <c r="BZ99">
        <f t="shared" si="36"/>
        <v>0</v>
      </c>
      <c r="CA99">
        <f t="shared" si="37"/>
        <v>0</v>
      </c>
      <c r="CB99">
        <f t="shared" si="38"/>
        <v>0</v>
      </c>
    </row>
    <row r="100" spans="1:80" x14ac:dyDescent="0.25">
      <c r="A100" s="28"/>
      <c r="B100" s="29"/>
      <c r="C100" s="30"/>
      <c r="E100" s="28"/>
      <c r="F100" s="29"/>
      <c r="G100" s="30"/>
      <c r="I100" s="28"/>
      <c r="J100" s="29"/>
      <c r="K100" s="30"/>
      <c r="M100" s="28"/>
      <c r="N100" s="29"/>
      <c r="O100" s="30"/>
      <c r="Q100" s="28"/>
      <c r="R100" s="29"/>
      <c r="S100" s="30">
        <v>1</v>
      </c>
      <c r="T100" s="35">
        <v>1</v>
      </c>
      <c r="U100" s="28"/>
      <c r="V100" s="29"/>
      <c r="W100" s="30"/>
      <c r="X100" s="43"/>
      <c r="Y100" s="28"/>
      <c r="Z100" s="29"/>
      <c r="AA100" s="30"/>
      <c r="AB100" s="35"/>
      <c r="AC100" s="28"/>
      <c r="AD100" s="29"/>
      <c r="AE100" s="30"/>
      <c r="AF100" s="43"/>
      <c r="AG100" s="28"/>
      <c r="AH100" s="29"/>
      <c r="AI100" s="30"/>
      <c r="AK100" s="28"/>
      <c r="AL100" s="29"/>
      <c r="AM100" s="30"/>
      <c r="AO100" s="28"/>
      <c r="AP100" s="29"/>
      <c r="AQ100" s="30"/>
      <c r="AS100" s="28"/>
      <c r="AT100" s="29"/>
      <c r="AU100" s="30"/>
      <c r="AW100" s="33"/>
      <c r="AX100" s="34"/>
      <c r="AY100" s="34"/>
      <c r="BA100" s="33"/>
      <c r="BB100" s="34"/>
      <c r="BC100" s="34"/>
      <c r="BM100" s="10">
        <f t="shared" si="26"/>
        <v>94</v>
      </c>
      <c r="BN100" t="s">
        <v>178</v>
      </c>
      <c r="BO100" t="s">
        <v>179</v>
      </c>
      <c r="BP100" t="s">
        <v>45</v>
      </c>
      <c r="BQ100" s="37">
        <f t="shared" si="27"/>
        <v>1</v>
      </c>
      <c r="BR100">
        <f t="shared" si="28"/>
        <v>0</v>
      </c>
      <c r="BS100">
        <f t="shared" si="29"/>
        <v>0</v>
      </c>
      <c r="BT100">
        <f t="shared" si="30"/>
        <v>1</v>
      </c>
      <c r="BU100" s="38">
        <f t="shared" si="31"/>
        <v>1</v>
      </c>
      <c r="BV100">
        <f t="shared" si="32"/>
        <v>0</v>
      </c>
      <c r="BW100">
        <f t="shared" si="33"/>
        <v>0</v>
      </c>
      <c r="BX100">
        <f t="shared" si="34"/>
        <v>1</v>
      </c>
      <c r="BY100" s="39">
        <f t="shared" si="35"/>
        <v>0</v>
      </c>
      <c r="BZ100">
        <f t="shared" si="36"/>
        <v>0</v>
      </c>
      <c r="CA100">
        <f t="shared" si="37"/>
        <v>0</v>
      </c>
      <c r="CB100">
        <f t="shared" si="38"/>
        <v>0</v>
      </c>
    </row>
    <row r="101" spans="1:80" x14ac:dyDescent="0.25">
      <c r="AW101" s="33">
        <v>1</v>
      </c>
      <c r="AX101" s="34"/>
      <c r="AY101" s="34"/>
      <c r="AZ101" s="35">
        <v>3</v>
      </c>
      <c r="BA101" s="33"/>
      <c r="BB101" s="34"/>
      <c r="BC101" s="34"/>
      <c r="BM101" s="10">
        <f t="shared" si="26"/>
        <v>95</v>
      </c>
      <c r="BN101" t="s">
        <v>189</v>
      </c>
      <c r="BO101" t="s">
        <v>32</v>
      </c>
      <c r="BP101" t="s">
        <v>50</v>
      </c>
      <c r="BQ101" s="37">
        <f t="shared" si="27"/>
        <v>3</v>
      </c>
      <c r="BR101">
        <f t="shared" si="28"/>
        <v>1</v>
      </c>
      <c r="BS101">
        <f t="shared" si="29"/>
        <v>0</v>
      </c>
      <c r="BT101">
        <f t="shared" si="30"/>
        <v>0</v>
      </c>
      <c r="BU101" s="38">
        <f t="shared" si="31"/>
        <v>3</v>
      </c>
      <c r="BV101">
        <f t="shared" si="32"/>
        <v>1</v>
      </c>
      <c r="BW101">
        <f t="shared" si="33"/>
        <v>0</v>
      </c>
      <c r="BX101">
        <f t="shared" si="34"/>
        <v>0</v>
      </c>
      <c r="BY101" s="39">
        <f t="shared" si="35"/>
        <v>0</v>
      </c>
      <c r="BZ101">
        <f t="shared" si="36"/>
        <v>0</v>
      </c>
      <c r="CA101">
        <f t="shared" si="37"/>
        <v>0</v>
      </c>
      <c r="CB101">
        <f t="shared" si="38"/>
        <v>0</v>
      </c>
    </row>
    <row r="102" spans="1:80" x14ac:dyDescent="0.25">
      <c r="A102" s="28"/>
      <c r="B102" s="29"/>
      <c r="C102" s="30">
        <v>1</v>
      </c>
      <c r="D102">
        <v>1.5</v>
      </c>
      <c r="E102" s="28"/>
      <c r="F102" s="29"/>
      <c r="G102" s="30"/>
      <c r="I102" s="28"/>
      <c r="J102" s="29"/>
      <c r="K102" s="30"/>
      <c r="M102" s="28"/>
      <c r="N102" s="29"/>
      <c r="O102" s="30"/>
      <c r="Q102" s="28"/>
      <c r="R102" s="29"/>
      <c r="S102" s="30"/>
      <c r="T102" s="35"/>
      <c r="U102" s="28"/>
      <c r="V102" s="29"/>
      <c r="W102" s="30"/>
      <c r="X102" s="43"/>
      <c r="Y102" s="28"/>
      <c r="Z102" s="29"/>
      <c r="AA102" s="30"/>
      <c r="AB102" s="35"/>
      <c r="AC102" s="28"/>
      <c r="AD102" s="29"/>
      <c r="AE102" s="30"/>
      <c r="AF102" s="43"/>
      <c r="AG102" s="28"/>
      <c r="AH102" s="29"/>
      <c r="AI102" s="30"/>
      <c r="AK102" s="28"/>
      <c r="AL102" s="29"/>
      <c r="AM102" s="30"/>
      <c r="AO102" s="28"/>
      <c r="AP102" s="29"/>
      <c r="AQ102" s="30"/>
      <c r="AS102" s="28"/>
      <c r="AT102" s="29"/>
      <c r="AU102" s="30">
        <v>1</v>
      </c>
      <c r="AV102" s="3">
        <v>1.5</v>
      </c>
      <c r="AW102" s="33"/>
      <c r="AX102" s="34"/>
      <c r="AY102" s="34"/>
      <c r="BA102" s="33"/>
      <c r="BB102" s="34"/>
      <c r="BC102" s="34"/>
      <c r="BM102" s="10">
        <f t="shared" si="26"/>
        <v>96</v>
      </c>
      <c r="BN102" t="s">
        <v>180</v>
      </c>
      <c r="BO102" t="s">
        <v>70</v>
      </c>
      <c r="BP102" t="s">
        <v>181</v>
      </c>
      <c r="BQ102" s="37">
        <f t="shared" si="27"/>
        <v>3</v>
      </c>
      <c r="BR102">
        <f t="shared" si="28"/>
        <v>0</v>
      </c>
      <c r="BS102">
        <f t="shared" si="29"/>
        <v>0</v>
      </c>
      <c r="BT102">
        <f t="shared" si="30"/>
        <v>2</v>
      </c>
      <c r="BU102" s="38">
        <f t="shared" si="31"/>
        <v>1.5</v>
      </c>
      <c r="BV102">
        <f t="shared" si="32"/>
        <v>0</v>
      </c>
      <c r="BW102">
        <f t="shared" si="33"/>
        <v>0</v>
      </c>
      <c r="BX102">
        <f t="shared" si="34"/>
        <v>1</v>
      </c>
      <c r="BY102" s="39">
        <f t="shared" si="35"/>
        <v>1.5</v>
      </c>
      <c r="BZ102">
        <f t="shared" si="36"/>
        <v>0</v>
      </c>
      <c r="CA102">
        <f t="shared" si="37"/>
        <v>0</v>
      </c>
      <c r="CB102">
        <f t="shared" si="38"/>
        <v>1</v>
      </c>
    </row>
    <row r="103" spans="1:80" x14ac:dyDescent="0.25">
      <c r="AG103" s="28"/>
      <c r="AH103" s="29"/>
      <c r="AI103" s="30"/>
      <c r="AK103" s="28"/>
      <c r="AL103" s="29"/>
      <c r="AM103" s="30"/>
      <c r="AQ103" s="30">
        <v>1</v>
      </c>
      <c r="AR103" s="2">
        <v>1.5</v>
      </c>
      <c r="AU103" s="30"/>
      <c r="AW103" s="33"/>
      <c r="AX103" s="34"/>
      <c r="AY103" s="34"/>
      <c r="BA103" s="33"/>
      <c r="BB103" s="34"/>
      <c r="BC103" s="34"/>
      <c r="BM103" s="10">
        <f t="shared" si="26"/>
        <v>97</v>
      </c>
      <c r="BN103" t="s">
        <v>182</v>
      </c>
      <c r="BO103" t="s">
        <v>171</v>
      </c>
      <c r="BP103" t="s">
        <v>165</v>
      </c>
      <c r="BQ103" s="37">
        <f t="shared" si="27"/>
        <v>1.5</v>
      </c>
      <c r="BR103">
        <f t="shared" si="28"/>
        <v>0</v>
      </c>
      <c r="BS103">
        <f t="shared" si="29"/>
        <v>0</v>
      </c>
      <c r="BT103">
        <f t="shared" si="30"/>
        <v>1</v>
      </c>
      <c r="BU103" s="38">
        <f t="shared" si="31"/>
        <v>1.5</v>
      </c>
      <c r="BV103">
        <f t="shared" si="32"/>
        <v>0</v>
      </c>
      <c r="BW103">
        <f t="shared" si="33"/>
        <v>0</v>
      </c>
      <c r="BX103">
        <f t="shared" si="34"/>
        <v>1</v>
      </c>
      <c r="BY103" s="39">
        <f t="shared" si="35"/>
        <v>0</v>
      </c>
      <c r="BZ103">
        <f t="shared" si="36"/>
        <v>0</v>
      </c>
      <c r="CA103">
        <f t="shared" si="37"/>
        <v>0</v>
      </c>
      <c r="CB103">
        <f t="shared" si="38"/>
        <v>0</v>
      </c>
    </row>
    <row r="104" spans="1:80" x14ac:dyDescent="0.25">
      <c r="A104" s="28"/>
      <c r="B104" s="29"/>
      <c r="C104" s="30"/>
      <c r="E104" s="28"/>
      <c r="F104" s="29"/>
      <c r="G104" s="30"/>
      <c r="I104" s="28"/>
      <c r="J104" s="29"/>
      <c r="K104" s="30"/>
      <c r="M104" s="28"/>
      <c r="N104" s="29"/>
      <c r="O104" s="30"/>
      <c r="Q104" s="28"/>
      <c r="R104" s="29"/>
      <c r="S104" s="30">
        <v>1</v>
      </c>
      <c r="T104" s="35">
        <v>1</v>
      </c>
      <c r="U104" s="28"/>
      <c r="V104" s="29"/>
      <c r="W104" s="30">
        <v>1</v>
      </c>
      <c r="X104" s="43">
        <v>1</v>
      </c>
      <c r="Y104" s="28"/>
      <c r="Z104" s="29"/>
      <c r="AA104" s="30"/>
      <c r="AB104" s="35"/>
      <c r="AC104" s="28"/>
      <c r="AD104" s="29"/>
      <c r="AE104" s="30"/>
      <c r="AF104" s="43"/>
      <c r="AG104" s="28"/>
      <c r="AH104" s="29"/>
      <c r="AI104" s="30"/>
      <c r="AK104" s="28"/>
      <c r="AL104" s="29"/>
      <c r="AM104" s="30"/>
      <c r="AO104" s="28"/>
      <c r="AP104" s="29"/>
      <c r="AQ104" s="30"/>
      <c r="AS104" s="28"/>
      <c r="AT104" s="29"/>
      <c r="AU104" s="30"/>
      <c r="AW104" s="33"/>
      <c r="AX104" s="34"/>
      <c r="AY104" s="34">
        <v>1</v>
      </c>
      <c r="AZ104" s="35">
        <v>1</v>
      </c>
      <c r="BA104" s="33"/>
      <c r="BB104" s="34"/>
      <c r="BC104" s="34"/>
      <c r="BM104" s="10">
        <f t="shared" si="26"/>
        <v>98</v>
      </c>
      <c r="BN104" t="s">
        <v>183</v>
      </c>
      <c r="BO104" t="s">
        <v>171</v>
      </c>
      <c r="BP104" t="s">
        <v>67</v>
      </c>
      <c r="BQ104" s="37">
        <f t="shared" si="27"/>
        <v>3</v>
      </c>
      <c r="BR104">
        <f t="shared" si="28"/>
        <v>0</v>
      </c>
      <c r="BS104">
        <f t="shared" si="29"/>
        <v>0</v>
      </c>
      <c r="BT104">
        <f t="shared" si="30"/>
        <v>3</v>
      </c>
      <c r="BU104" s="38">
        <f t="shared" si="31"/>
        <v>2</v>
      </c>
      <c r="BV104">
        <f t="shared" si="32"/>
        <v>0</v>
      </c>
      <c r="BW104">
        <f t="shared" si="33"/>
        <v>0</v>
      </c>
      <c r="BX104">
        <f t="shared" si="34"/>
        <v>2</v>
      </c>
      <c r="BY104" s="39">
        <f t="shared" si="35"/>
        <v>1</v>
      </c>
      <c r="BZ104">
        <f t="shared" si="36"/>
        <v>0</v>
      </c>
      <c r="CA104">
        <f t="shared" si="37"/>
        <v>0</v>
      </c>
      <c r="CB104">
        <f t="shared" si="38"/>
        <v>1</v>
      </c>
    </row>
    <row r="105" spans="1:80" x14ac:dyDescent="0.25">
      <c r="AW105" s="33"/>
      <c r="AX105" s="34"/>
      <c r="AY105" s="34"/>
      <c r="BA105" s="33"/>
      <c r="BB105" s="34">
        <v>1</v>
      </c>
      <c r="BC105" s="34"/>
      <c r="BD105" s="36">
        <v>2</v>
      </c>
      <c r="BG105" s="34">
        <v>1</v>
      </c>
      <c r="BH105" s="35">
        <v>0.5</v>
      </c>
      <c r="BJ105" s="34">
        <v>1</v>
      </c>
      <c r="BL105" s="36">
        <v>1</v>
      </c>
      <c r="BM105" s="10">
        <f t="shared" si="26"/>
        <v>99</v>
      </c>
      <c r="BN105" t="s">
        <v>190</v>
      </c>
      <c r="BO105" t="s">
        <v>191</v>
      </c>
      <c r="BP105" t="s">
        <v>165</v>
      </c>
      <c r="BQ105" s="37">
        <f t="shared" si="27"/>
        <v>3.5</v>
      </c>
      <c r="BR105">
        <f t="shared" si="28"/>
        <v>0</v>
      </c>
      <c r="BS105">
        <f t="shared" si="29"/>
        <v>2</v>
      </c>
      <c r="BT105">
        <f t="shared" si="30"/>
        <v>1</v>
      </c>
      <c r="BU105" s="38">
        <f t="shared" si="31"/>
        <v>0.5</v>
      </c>
      <c r="BV105">
        <f t="shared" si="32"/>
        <v>0</v>
      </c>
      <c r="BW105">
        <f t="shared" si="33"/>
        <v>0</v>
      </c>
      <c r="BX105">
        <f t="shared" si="34"/>
        <v>1</v>
      </c>
      <c r="BY105" s="39">
        <f t="shared" si="35"/>
        <v>3</v>
      </c>
      <c r="BZ105">
        <f t="shared" si="36"/>
        <v>0</v>
      </c>
      <c r="CA105">
        <f t="shared" si="37"/>
        <v>2</v>
      </c>
      <c r="CB105">
        <f t="shared" si="38"/>
        <v>0</v>
      </c>
    </row>
    <row r="106" spans="1:80" x14ac:dyDescent="0.25">
      <c r="AW106" s="33"/>
      <c r="AX106" s="34"/>
      <c r="AY106" s="34"/>
      <c r="BA106" s="33"/>
      <c r="BB106" s="34"/>
      <c r="BC106" s="34"/>
    </row>
    <row r="107" spans="1:80" x14ac:dyDescent="0.25">
      <c r="AW107" s="33"/>
      <c r="AX107" s="34"/>
      <c r="AY107" s="34"/>
    </row>
    <row r="108" spans="1:80" x14ac:dyDescent="0.25">
      <c r="AW108" s="33"/>
      <c r="AX108" s="34"/>
      <c r="AY108" s="34"/>
    </row>
    <row r="109" spans="1:80" x14ac:dyDescent="0.25">
      <c r="AW109" s="33"/>
      <c r="AX109" s="34"/>
      <c r="AY109" s="34"/>
    </row>
    <row r="110" spans="1:80" x14ac:dyDescent="0.25">
      <c r="AW110" s="33"/>
      <c r="AX110" s="34"/>
      <c r="AY110" s="34"/>
    </row>
    <row r="111" spans="1:80" x14ac:dyDescent="0.25">
      <c r="AW111" s="33"/>
      <c r="AX111" s="34"/>
      <c r="AY111" s="34"/>
    </row>
    <row r="112" spans="1:80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sortState ref="A7:CB105">
    <sortCondition ref="BN7:BN105"/>
  </sortState>
  <mergeCells count="43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BY5:CB5"/>
    <mergeCell ref="AW5:AZ5"/>
    <mergeCell ref="BE5:BH5"/>
    <mergeCell ref="BI5:BL5"/>
    <mergeCell ref="BQ5:BT5"/>
    <mergeCell ref="BU5:B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8"/>
  <sheetViews>
    <sheetView topLeftCell="AJ1" zoomScale="75" zoomScaleNormal="75" workbookViewId="0">
      <selection activeCell="CC1" sqref="CC1:CX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4" customWidth="1"/>
    <col min="50" max="51" width="2.28515625" style="45" customWidth="1"/>
    <col min="52" max="52" width="3.7109375" style="35" customWidth="1"/>
    <col min="53" max="53" width="2.28515625" style="44" customWidth="1"/>
    <col min="54" max="55" width="2.28515625" style="45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customWidth="1"/>
    <col min="67" max="67" width="11.85546875" customWidth="1"/>
    <col min="68" max="68" width="5.7109375" customWidth="1"/>
    <col min="69" max="69" width="6" customWidth="1"/>
    <col min="70" max="72" width="3.7109375" customWidth="1"/>
    <col min="73" max="73" width="4.7109375" customWidth="1"/>
    <col min="74" max="76" width="3.7109375" customWidth="1"/>
    <col min="77" max="77" width="4.7109375" customWidth="1"/>
    <col min="78" max="80" width="3.7109375" customWidth="1"/>
  </cols>
  <sheetData>
    <row r="1" spans="1:80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80" x14ac:dyDescent="0.25">
      <c r="A2" s="114" t="s">
        <v>0</v>
      </c>
      <c r="B2" s="115"/>
      <c r="C2" s="115"/>
      <c r="D2" s="115"/>
      <c r="E2" s="115"/>
      <c r="F2" s="115"/>
      <c r="G2" s="115"/>
      <c r="H2" s="116"/>
      <c r="I2" s="114" t="s">
        <v>1</v>
      </c>
      <c r="J2" s="115"/>
      <c r="K2" s="115"/>
      <c r="L2" s="115"/>
      <c r="M2" s="115"/>
      <c r="N2" s="115"/>
      <c r="O2" s="115"/>
      <c r="P2" s="116"/>
      <c r="Q2" s="115" t="s">
        <v>2</v>
      </c>
      <c r="R2" s="115"/>
      <c r="S2" s="115"/>
      <c r="T2" s="115"/>
      <c r="U2" s="115"/>
      <c r="V2" s="115"/>
      <c r="W2" s="115"/>
      <c r="X2" s="124"/>
      <c r="Y2" s="115" t="s">
        <v>3</v>
      </c>
      <c r="Z2" s="115"/>
      <c r="AA2" s="115"/>
      <c r="AB2" s="115"/>
      <c r="AC2" s="115"/>
      <c r="AD2" s="115"/>
      <c r="AE2" s="115"/>
      <c r="AF2" s="124"/>
      <c r="AG2" s="114" t="s">
        <v>4</v>
      </c>
      <c r="AH2" s="115"/>
      <c r="AI2" s="115"/>
      <c r="AJ2" s="115"/>
      <c r="AK2" s="115"/>
      <c r="AL2" s="115"/>
      <c r="AM2" s="115"/>
      <c r="AN2" s="116"/>
      <c r="AO2" s="114" t="s">
        <v>5</v>
      </c>
      <c r="AP2" s="115"/>
      <c r="AQ2" s="115"/>
      <c r="AR2" s="115"/>
      <c r="AS2" s="115"/>
      <c r="AT2" s="115"/>
      <c r="AU2" s="115"/>
      <c r="AV2" s="116"/>
      <c r="AW2" s="114" t="s">
        <v>6</v>
      </c>
      <c r="AX2" s="115"/>
      <c r="AY2" s="115"/>
      <c r="AZ2" s="115"/>
      <c r="BA2" s="115"/>
      <c r="BB2" s="115"/>
      <c r="BC2" s="115"/>
      <c r="BD2" s="116"/>
      <c r="BE2" s="114" t="s">
        <v>7</v>
      </c>
      <c r="BF2" s="115"/>
      <c r="BG2" s="115"/>
      <c r="BH2" s="115"/>
      <c r="BI2" s="115"/>
      <c r="BJ2" s="115"/>
      <c r="BK2" s="115"/>
      <c r="BL2" s="116"/>
    </row>
    <row r="3" spans="1:80" x14ac:dyDescent="0.25">
      <c r="A3" s="119" t="s">
        <v>8</v>
      </c>
      <c r="B3" s="120"/>
      <c r="C3" s="120"/>
      <c r="D3" s="120"/>
      <c r="E3" s="120"/>
      <c r="F3" s="120"/>
      <c r="G3" s="120"/>
      <c r="H3" s="121"/>
      <c r="I3" s="119" t="s">
        <v>9</v>
      </c>
      <c r="J3" s="120"/>
      <c r="K3" s="120"/>
      <c r="L3" s="120"/>
      <c r="M3" s="120"/>
      <c r="N3" s="120"/>
      <c r="O3" s="120"/>
      <c r="P3" s="121"/>
      <c r="Q3" s="120" t="s">
        <v>10</v>
      </c>
      <c r="R3" s="120"/>
      <c r="S3" s="120"/>
      <c r="T3" s="120"/>
      <c r="U3" s="120"/>
      <c r="V3" s="120"/>
      <c r="W3" s="120"/>
      <c r="X3" s="122"/>
      <c r="Y3" s="119" t="s">
        <v>11</v>
      </c>
      <c r="Z3" s="120"/>
      <c r="AA3" s="120"/>
      <c r="AB3" s="120"/>
      <c r="AC3" s="120"/>
      <c r="AD3" s="120"/>
      <c r="AE3" s="120"/>
      <c r="AF3" s="121"/>
      <c r="AG3" s="119" t="s">
        <v>12</v>
      </c>
      <c r="AH3" s="120"/>
      <c r="AI3" s="120"/>
      <c r="AJ3" s="120"/>
      <c r="AK3" s="120"/>
      <c r="AL3" s="120"/>
      <c r="AM3" s="120"/>
      <c r="AN3" s="121"/>
      <c r="AO3" s="119" t="s">
        <v>13</v>
      </c>
      <c r="AP3" s="120"/>
      <c r="AQ3" s="120"/>
      <c r="AR3" s="120"/>
      <c r="AS3" s="120"/>
      <c r="AT3" s="120"/>
      <c r="AU3" s="120"/>
      <c r="AV3" s="121"/>
      <c r="AW3" s="123" t="s">
        <v>14</v>
      </c>
      <c r="AX3" s="120"/>
      <c r="AY3" s="120"/>
      <c r="AZ3" s="120"/>
      <c r="BA3" s="120"/>
      <c r="BB3" s="120"/>
      <c r="BC3" s="120"/>
      <c r="BD3" s="121"/>
      <c r="BE3" s="123">
        <v>43071</v>
      </c>
      <c r="BF3" s="120"/>
      <c r="BG3" s="120"/>
      <c r="BH3" s="120"/>
      <c r="BI3" s="120"/>
      <c r="BJ3" s="120"/>
      <c r="BK3" s="120"/>
      <c r="BL3" s="121"/>
    </row>
    <row r="4" spans="1:80" ht="15.75" thickBot="1" x14ac:dyDescent="0.3">
      <c r="A4" s="110" t="s">
        <v>15</v>
      </c>
      <c r="B4" s="111"/>
      <c r="C4" s="111"/>
      <c r="D4" s="111"/>
      <c r="E4" s="111"/>
      <c r="F4" s="111"/>
      <c r="G4" s="111"/>
      <c r="H4" s="11">
        <v>1.5</v>
      </c>
      <c r="I4" s="110" t="s">
        <v>15</v>
      </c>
      <c r="J4" s="111"/>
      <c r="K4" s="111"/>
      <c r="L4" s="111"/>
      <c r="M4" s="111"/>
      <c r="N4" s="111"/>
      <c r="O4" s="111"/>
      <c r="P4" s="11" t="s">
        <v>16</v>
      </c>
      <c r="Q4" s="111" t="s">
        <v>15</v>
      </c>
      <c r="R4" s="111"/>
      <c r="S4" s="111"/>
      <c r="T4" s="111"/>
      <c r="U4" s="111"/>
      <c r="V4" s="111"/>
      <c r="W4" s="111"/>
      <c r="X4" s="12" t="s">
        <v>17</v>
      </c>
      <c r="Y4" s="111" t="s">
        <v>15</v>
      </c>
      <c r="Z4" s="111"/>
      <c r="AA4" s="111"/>
      <c r="AB4" s="111"/>
      <c r="AC4" s="111"/>
      <c r="AD4" s="111"/>
      <c r="AE4" s="111"/>
      <c r="AF4" s="12" t="s">
        <v>18</v>
      </c>
      <c r="AG4" s="110" t="s">
        <v>15</v>
      </c>
      <c r="AH4" s="111"/>
      <c r="AI4" s="111"/>
      <c r="AJ4" s="111"/>
      <c r="AK4" s="111"/>
      <c r="AL4" s="111"/>
      <c r="AM4" s="111"/>
      <c r="AN4" s="13" t="s">
        <v>19</v>
      </c>
      <c r="AO4" s="110" t="s">
        <v>15</v>
      </c>
      <c r="AP4" s="111"/>
      <c r="AQ4" s="111"/>
      <c r="AR4" s="111"/>
      <c r="AS4" s="111"/>
      <c r="AT4" s="111"/>
      <c r="AU4" s="111"/>
      <c r="AV4" s="13" t="s">
        <v>19</v>
      </c>
      <c r="AW4" s="110" t="s">
        <v>15</v>
      </c>
      <c r="AX4" s="111"/>
      <c r="AY4" s="111"/>
      <c r="AZ4" s="111"/>
      <c r="BA4" s="111"/>
      <c r="BB4" s="111"/>
      <c r="BC4" s="111"/>
      <c r="BD4" s="13" t="s">
        <v>17</v>
      </c>
      <c r="BE4" s="110" t="s">
        <v>15</v>
      </c>
      <c r="BF4" s="111"/>
      <c r="BG4" s="111"/>
      <c r="BH4" s="111"/>
      <c r="BI4" s="111"/>
      <c r="BJ4" s="111"/>
      <c r="BK4" s="111"/>
      <c r="BL4" s="13" t="s">
        <v>20</v>
      </c>
    </row>
    <row r="5" spans="1:80" ht="15.75" thickBot="1" x14ac:dyDescent="0.3">
      <c r="A5" s="112" t="s">
        <v>21</v>
      </c>
      <c r="B5" s="112"/>
      <c r="C5" s="112"/>
      <c r="D5" s="112"/>
      <c r="E5" s="113" t="s">
        <v>22</v>
      </c>
      <c r="F5" s="113"/>
      <c r="G5" s="113"/>
      <c r="H5" s="113"/>
      <c r="I5" s="112" t="s">
        <v>21</v>
      </c>
      <c r="J5" s="112"/>
      <c r="K5" s="112"/>
      <c r="L5" s="112"/>
      <c r="M5" s="113" t="s">
        <v>22</v>
      </c>
      <c r="N5" s="113"/>
      <c r="O5" s="113"/>
      <c r="P5" s="113"/>
      <c r="Q5" s="99" t="s">
        <v>21</v>
      </c>
      <c r="R5" s="99"/>
      <c r="S5" s="99"/>
      <c r="T5" s="117"/>
      <c r="U5" s="102" t="s">
        <v>22</v>
      </c>
      <c r="V5" s="102"/>
      <c r="W5" s="102"/>
      <c r="X5" s="118"/>
      <c r="Y5" s="99" t="s">
        <v>21</v>
      </c>
      <c r="Z5" s="99"/>
      <c r="AA5" s="99"/>
      <c r="AB5" s="117"/>
      <c r="AC5" s="102" t="s">
        <v>22</v>
      </c>
      <c r="AD5" s="102"/>
      <c r="AE5" s="102"/>
      <c r="AF5" s="118"/>
      <c r="AG5" s="112" t="s">
        <v>21</v>
      </c>
      <c r="AH5" s="112"/>
      <c r="AI5" s="112"/>
      <c r="AJ5" s="112"/>
      <c r="AK5" s="113" t="s">
        <v>22</v>
      </c>
      <c r="AL5" s="113"/>
      <c r="AM5" s="113"/>
      <c r="AN5" s="113"/>
      <c r="AO5" s="112" t="s">
        <v>21</v>
      </c>
      <c r="AP5" s="112"/>
      <c r="AQ5" s="112"/>
      <c r="AR5" s="112"/>
      <c r="AS5" s="113" t="s">
        <v>22</v>
      </c>
      <c r="AT5" s="113"/>
      <c r="AU5" s="113"/>
      <c r="AV5" s="113"/>
      <c r="AW5" s="98" t="s">
        <v>21</v>
      </c>
      <c r="AX5" s="99"/>
      <c r="AY5" s="99"/>
      <c r="AZ5" s="100"/>
      <c r="BA5" s="101" t="s">
        <v>22</v>
      </c>
      <c r="BB5" s="102"/>
      <c r="BC5" s="102"/>
      <c r="BD5" s="103"/>
      <c r="BE5" s="98" t="s">
        <v>21</v>
      </c>
      <c r="BF5" s="99"/>
      <c r="BG5" s="99"/>
      <c r="BH5" s="100"/>
      <c r="BI5" s="101" t="s">
        <v>22</v>
      </c>
      <c r="BJ5" s="102"/>
      <c r="BK5" s="102"/>
      <c r="BL5" s="103"/>
      <c r="BM5" s="14"/>
      <c r="BQ5" s="104" t="s">
        <v>23</v>
      </c>
      <c r="BR5" s="105"/>
      <c r="BS5" s="105"/>
      <c r="BT5" s="106"/>
      <c r="BU5" s="107" t="s">
        <v>21</v>
      </c>
      <c r="BV5" s="108"/>
      <c r="BW5" s="108"/>
      <c r="BX5" s="109"/>
      <c r="BY5" s="95" t="s">
        <v>22</v>
      </c>
      <c r="BZ5" s="96"/>
      <c r="CA5" s="96"/>
      <c r="CB5" s="97"/>
    </row>
    <row r="6" spans="1:80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46" t="s">
        <v>27</v>
      </c>
      <c r="BR6" s="47" t="s">
        <v>24</v>
      </c>
      <c r="BS6" s="48" t="s">
        <v>25</v>
      </c>
      <c r="BT6" s="49" t="s">
        <v>26</v>
      </c>
      <c r="BU6" s="50" t="s">
        <v>27</v>
      </c>
      <c r="BV6" s="47" t="s">
        <v>24</v>
      </c>
      <c r="BW6" s="48" t="s">
        <v>25</v>
      </c>
      <c r="BX6" s="49" t="s">
        <v>26</v>
      </c>
      <c r="BY6" s="51" t="s">
        <v>27</v>
      </c>
      <c r="BZ6" s="47" t="s">
        <v>24</v>
      </c>
      <c r="CA6" s="48" t="s">
        <v>25</v>
      </c>
      <c r="CB6" s="49" t="s">
        <v>26</v>
      </c>
    </row>
    <row r="7" spans="1:80" x14ac:dyDescent="0.25">
      <c r="A7" s="28">
        <v>1</v>
      </c>
      <c r="B7" s="29"/>
      <c r="C7" s="30"/>
      <c r="D7">
        <v>4.5</v>
      </c>
      <c r="E7" s="28">
        <v>1</v>
      </c>
      <c r="F7" s="29"/>
      <c r="G7" s="30"/>
      <c r="H7">
        <v>4.5</v>
      </c>
      <c r="I7" s="28"/>
      <c r="J7" s="29">
        <v>1</v>
      </c>
      <c r="K7" s="30"/>
      <c r="L7">
        <v>4</v>
      </c>
      <c r="M7" s="28"/>
      <c r="N7" s="29"/>
      <c r="O7" s="30"/>
      <c r="Q7" s="28"/>
      <c r="R7" s="29">
        <v>1</v>
      </c>
      <c r="S7" s="30"/>
      <c r="T7" s="31">
        <v>2</v>
      </c>
      <c r="U7" s="28">
        <v>1</v>
      </c>
      <c r="V7" s="29"/>
      <c r="W7" s="30"/>
      <c r="X7" s="32">
        <v>3</v>
      </c>
      <c r="Y7" s="28"/>
      <c r="Z7" s="29"/>
      <c r="AA7" s="30"/>
      <c r="AB7" s="31"/>
      <c r="AC7" s="28"/>
      <c r="AD7" s="29"/>
      <c r="AE7" s="30"/>
      <c r="AF7" s="32"/>
      <c r="AG7" s="28"/>
      <c r="AH7" s="29"/>
      <c r="AI7" s="30"/>
      <c r="AK7" s="28">
        <v>1</v>
      </c>
      <c r="AL7" s="29"/>
      <c r="AM7" s="30"/>
      <c r="AN7" s="3">
        <v>4.5</v>
      </c>
      <c r="AO7" s="28"/>
      <c r="AP7" s="29">
        <v>1</v>
      </c>
      <c r="AQ7" s="30"/>
      <c r="AR7" s="2">
        <v>3</v>
      </c>
      <c r="AS7" s="28">
        <v>1</v>
      </c>
      <c r="AT7" s="29"/>
      <c r="AU7" s="30"/>
      <c r="AV7" s="3">
        <v>4.5</v>
      </c>
      <c r="AW7" s="33"/>
      <c r="AX7" s="34"/>
      <c r="AY7" s="34"/>
      <c r="BA7" s="33"/>
      <c r="BB7" s="34"/>
      <c r="BC7" s="34"/>
      <c r="BM7" s="52">
        <f t="shared" ref="BM7:BM37" si="0">1+BM6</f>
        <v>1</v>
      </c>
      <c r="BN7" s="52" t="s">
        <v>75</v>
      </c>
      <c r="BO7" s="69" t="s">
        <v>76</v>
      </c>
      <c r="BP7" s="70" t="s">
        <v>77</v>
      </c>
      <c r="BQ7" s="53">
        <f t="shared" ref="BQ7:BQ38" si="1">BU7+BY7</f>
        <v>30</v>
      </c>
      <c r="BR7" s="5">
        <f t="shared" ref="BR7:BR38" si="2">BV7+BZ7</f>
        <v>5</v>
      </c>
      <c r="BS7" s="5">
        <f t="shared" ref="BS7:BS38" si="3">BW7+CA7</f>
        <v>3</v>
      </c>
      <c r="BT7" s="5">
        <f t="shared" ref="BT7:BT38" si="4">BX7+CB7</f>
        <v>0</v>
      </c>
      <c r="BU7" s="66">
        <f t="shared" ref="BU7:BU38" si="5">L7+D7+T7+AB7+AJ7+AR7+AZ7+BH7</f>
        <v>13.5</v>
      </c>
      <c r="BV7" s="5">
        <f t="shared" ref="BV7:BV38" si="6">I7+A7+Q7+Y7+AG7+AO7+AW7+BE7</f>
        <v>1</v>
      </c>
      <c r="BW7" s="5">
        <f t="shared" ref="BW7:BW38" si="7">J7+B7+R7+Z7+AH7+AP7+AX7+BF7</f>
        <v>3</v>
      </c>
      <c r="BX7" s="55">
        <f t="shared" ref="BX7:BX38" si="8">K7+C7+S7+AA7+AI7+AQ7+AY7+BG7</f>
        <v>0</v>
      </c>
      <c r="BY7" s="54">
        <f t="shared" ref="BY7:BY38" si="9">P7+H7+X7+AF7+AN7+AV7+BD7+BL7</f>
        <v>16.5</v>
      </c>
      <c r="BZ7" s="5">
        <f t="shared" ref="BZ7:BZ38" si="10">M7+E7+U7+AC7+AK7+AS7+BA7+BI7</f>
        <v>4</v>
      </c>
      <c r="CA7" s="5">
        <f t="shared" ref="CA7:CA38" si="11">N7+F7+V7+AD7+AL7+AT7+BB7+BJ7</f>
        <v>0</v>
      </c>
      <c r="CB7" s="55">
        <f t="shared" ref="CB7:CB38" si="12">O7+G7+W7+AE7+AM7+AU7+BC7+BK7</f>
        <v>0</v>
      </c>
    </row>
    <row r="8" spans="1:80" x14ac:dyDescent="0.25">
      <c r="A8" s="28"/>
      <c r="B8" s="29"/>
      <c r="C8" s="30"/>
      <c r="E8" s="28">
        <v>1</v>
      </c>
      <c r="F8" s="29"/>
      <c r="G8" s="30"/>
      <c r="H8">
        <v>4.5</v>
      </c>
      <c r="I8" s="28"/>
      <c r="J8" s="29"/>
      <c r="K8" s="30"/>
      <c r="M8" s="28"/>
      <c r="N8" s="29"/>
      <c r="O8" s="30"/>
      <c r="Q8" s="28">
        <v>1</v>
      </c>
      <c r="R8" s="29"/>
      <c r="S8" s="30"/>
      <c r="T8" s="31">
        <v>3</v>
      </c>
      <c r="U8" s="28">
        <v>1</v>
      </c>
      <c r="V8" s="29"/>
      <c r="W8" s="30"/>
      <c r="X8" s="32">
        <v>3</v>
      </c>
      <c r="Y8" s="28"/>
      <c r="Z8" s="29"/>
      <c r="AA8" s="30"/>
      <c r="AB8" s="31"/>
      <c r="AC8" s="28"/>
      <c r="AD8" s="29"/>
      <c r="AE8" s="30"/>
      <c r="AF8" s="32"/>
      <c r="AG8" s="28"/>
      <c r="AH8" s="29"/>
      <c r="AI8" s="30"/>
      <c r="AK8" s="28"/>
      <c r="AL8" s="29"/>
      <c r="AM8" s="30"/>
      <c r="AO8" s="28">
        <v>1</v>
      </c>
      <c r="AP8" s="29"/>
      <c r="AQ8" s="30"/>
      <c r="AR8" s="2">
        <v>4.5</v>
      </c>
      <c r="AT8" s="29"/>
      <c r="AU8" s="30">
        <v>1</v>
      </c>
      <c r="AV8" s="3">
        <v>1.5</v>
      </c>
      <c r="AW8" s="33"/>
      <c r="AX8" s="34"/>
      <c r="AY8" s="34"/>
      <c r="BA8" s="33"/>
      <c r="BB8" s="34"/>
      <c r="BC8" s="34"/>
      <c r="BF8" s="34">
        <v>1</v>
      </c>
      <c r="BH8" s="35">
        <v>1</v>
      </c>
      <c r="BI8" s="33">
        <v>1</v>
      </c>
      <c r="BL8" s="36">
        <v>1.5</v>
      </c>
      <c r="BM8" s="56">
        <f t="shared" si="0"/>
        <v>2</v>
      </c>
      <c r="BN8" s="56" t="s">
        <v>172</v>
      </c>
      <c r="BO8" s="71" t="s">
        <v>70</v>
      </c>
      <c r="BP8" s="72" t="s">
        <v>45</v>
      </c>
      <c r="BQ8" s="57">
        <f t="shared" si="1"/>
        <v>19</v>
      </c>
      <c r="BR8" s="45">
        <f t="shared" si="2"/>
        <v>5</v>
      </c>
      <c r="BS8" s="45">
        <f t="shared" si="3"/>
        <v>1</v>
      </c>
      <c r="BT8" s="45">
        <f t="shared" si="4"/>
        <v>1</v>
      </c>
      <c r="BU8" s="67">
        <f t="shared" si="5"/>
        <v>8.5</v>
      </c>
      <c r="BV8" s="45">
        <f t="shared" si="6"/>
        <v>2</v>
      </c>
      <c r="BW8" s="45">
        <f t="shared" si="7"/>
        <v>1</v>
      </c>
      <c r="BX8" s="60">
        <f t="shared" si="8"/>
        <v>0</v>
      </c>
      <c r="BY8" s="59">
        <f t="shared" si="9"/>
        <v>10.5</v>
      </c>
      <c r="BZ8" s="45">
        <f t="shared" si="10"/>
        <v>3</v>
      </c>
      <c r="CA8" s="45">
        <f t="shared" si="11"/>
        <v>0</v>
      </c>
      <c r="CB8" s="60">
        <f t="shared" si="12"/>
        <v>1</v>
      </c>
    </row>
    <row r="9" spans="1:80" x14ac:dyDescent="0.25">
      <c r="A9" s="28"/>
      <c r="B9" s="29"/>
      <c r="C9" s="30"/>
      <c r="E9" s="28"/>
      <c r="F9" s="29"/>
      <c r="G9" s="30"/>
      <c r="I9" s="28"/>
      <c r="J9" s="29"/>
      <c r="K9" s="30">
        <v>1</v>
      </c>
      <c r="L9">
        <v>2</v>
      </c>
      <c r="M9" s="28">
        <v>1</v>
      </c>
      <c r="N9" s="29"/>
      <c r="O9" s="30"/>
      <c r="P9">
        <v>6</v>
      </c>
      <c r="Q9" s="28"/>
      <c r="R9" s="29"/>
      <c r="S9" s="30"/>
      <c r="T9" s="31"/>
      <c r="U9" s="28"/>
      <c r="V9" s="29"/>
      <c r="W9" s="30"/>
      <c r="X9" s="32"/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/>
      <c r="AK9" s="28"/>
      <c r="AL9" s="29"/>
      <c r="AM9" s="30"/>
      <c r="AO9" s="28">
        <v>1</v>
      </c>
      <c r="AP9" s="29"/>
      <c r="AQ9" s="30"/>
      <c r="AR9" s="2">
        <v>4.5</v>
      </c>
      <c r="AS9" s="28">
        <v>1</v>
      </c>
      <c r="AT9" s="29"/>
      <c r="AU9" s="30"/>
      <c r="AV9" s="3">
        <v>4.5</v>
      </c>
      <c r="AW9" s="33"/>
      <c r="AX9" s="34"/>
      <c r="AY9" s="34"/>
      <c r="BA9" s="33"/>
      <c r="BB9" s="34"/>
      <c r="BC9" s="34"/>
      <c r="BM9" s="56">
        <f t="shared" si="0"/>
        <v>3</v>
      </c>
      <c r="BN9" s="56" t="s">
        <v>101</v>
      </c>
      <c r="BO9" s="71" t="s">
        <v>102</v>
      </c>
      <c r="BP9" s="72" t="s">
        <v>33</v>
      </c>
      <c r="BQ9" s="57">
        <f t="shared" si="1"/>
        <v>17</v>
      </c>
      <c r="BR9" s="45">
        <f t="shared" si="2"/>
        <v>3</v>
      </c>
      <c r="BS9" s="45">
        <f t="shared" si="3"/>
        <v>0</v>
      </c>
      <c r="BT9" s="45">
        <f t="shared" si="4"/>
        <v>1</v>
      </c>
      <c r="BU9" s="67">
        <f t="shared" si="5"/>
        <v>6.5</v>
      </c>
      <c r="BV9" s="45">
        <f t="shared" si="6"/>
        <v>1</v>
      </c>
      <c r="BW9" s="45">
        <f t="shared" si="7"/>
        <v>0</v>
      </c>
      <c r="BX9" s="60">
        <f t="shared" si="8"/>
        <v>1</v>
      </c>
      <c r="BY9" s="59">
        <f t="shared" si="9"/>
        <v>10.5</v>
      </c>
      <c r="BZ9" s="45">
        <f t="shared" si="10"/>
        <v>2</v>
      </c>
      <c r="CA9" s="45">
        <f t="shared" si="11"/>
        <v>0</v>
      </c>
      <c r="CB9" s="60">
        <f t="shared" si="12"/>
        <v>0</v>
      </c>
    </row>
    <row r="10" spans="1:80" x14ac:dyDescent="0.25">
      <c r="A10" s="28">
        <v>1</v>
      </c>
      <c r="B10" s="29"/>
      <c r="C10" s="30"/>
      <c r="D10">
        <v>4.5</v>
      </c>
      <c r="E10" s="28"/>
      <c r="F10" s="29"/>
      <c r="G10" s="30"/>
      <c r="I10" s="28"/>
      <c r="J10" s="29"/>
      <c r="K10" s="30"/>
      <c r="M10" s="28"/>
      <c r="N10" s="29"/>
      <c r="O10" s="30"/>
      <c r="Q10" s="28"/>
      <c r="R10" s="29">
        <v>1</v>
      </c>
      <c r="S10" s="30"/>
      <c r="T10" s="31">
        <v>2</v>
      </c>
      <c r="U10" s="28"/>
      <c r="V10" s="29"/>
      <c r="W10" s="30"/>
      <c r="X10" s="32"/>
      <c r="Y10" s="28"/>
      <c r="Z10" s="29"/>
      <c r="AA10" s="30"/>
      <c r="AB10" s="31"/>
      <c r="AC10" s="28"/>
      <c r="AD10" s="29"/>
      <c r="AE10" s="30"/>
      <c r="AF10" s="32"/>
      <c r="AG10" s="28"/>
      <c r="AH10" s="29"/>
      <c r="AI10" s="30"/>
      <c r="AK10" s="28"/>
      <c r="AL10" s="29"/>
      <c r="AM10" s="30"/>
      <c r="AO10" s="28">
        <v>1</v>
      </c>
      <c r="AP10" s="29"/>
      <c r="AQ10" s="30"/>
      <c r="AR10" s="2">
        <v>4.5</v>
      </c>
      <c r="AS10" s="28">
        <v>1</v>
      </c>
      <c r="AT10" s="29"/>
      <c r="AU10" s="30"/>
      <c r="AV10" s="3">
        <v>4.5</v>
      </c>
      <c r="AW10" s="33"/>
      <c r="AX10" s="34"/>
      <c r="AY10" s="34"/>
      <c r="BA10" s="33"/>
      <c r="BB10" s="34"/>
      <c r="BC10" s="34"/>
      <c r="BM10" s="56">
        <f t="shared" si="0"/>
        <v>4</v>
      </c>
      <c r="BN10" s="56" t="s">
        <v>41</v>
      </c>
      <c r="BO10" s="71" t="s">
        <v>42</v>
      </c>
      <c r="BP10" s="72" t="s">
        <v>38</v>
      </c>
      <c r="BQ10" s="57">
        <f t="shared" si="1"/>
        <v>15.5</v>
      </c>
      <c r="BR10" s="45">
        <f t="shared" si="2"/>
        <v>3</v>
      </c>
      <c r="BS10" s="45">
        <f t="shared" si="3"/>
        <v>1</v>
      </c>
      <c r="BT10" s="45">
        <f t="shared" si="4"/>
        <v>0</v>
      </c>
      <c r="BU10" s="67">
        <f t="shared" si="5"/>
        <v>11</v>
      </c>
      <c r="BV10" s="45">
        <f t="shared" si="6"/>
        <v>2</v>
      </c>
      <c r="BW10" s="45">
        <f t="shared" si="7"/>
        <v>1</v>
      </c>
      <c r="BX10" s="60">
        <f t="shared" si="8"/>
        <v>0</v>
      </c>
      <c r="BY10" s="59">
        <f t="shared" si="9"/>
        <v>4.5</v>
      </c>
      <c r="BZ10" s="45">
        <f t="shared" si="10"/>
        <v>1</v>
      </c>
      <c r="CA10" s="45">
        <f t="shared" si="11"/>
        <v>0</v>
      </c>
      <c r="CB10" s="60">
        <f t="shared" si="12"/>
        <v>0</v>
      </c>
    </row>
    <row r="11" spans="1:80" x14ac:dyDescent="0.25">
      <c r="A11" s="28">
        <v>1</v>
      </c>
      <c r="B11" s="29"/>
      <c r="C11" s="30"/>
      <c r="D11">
        <v>4.5</v>
      </c>
      <c r="E11" s="28"/>
      <c r="F11" s="29"/>
      <c r="G11" s="30"/>
      <c r="I11" s="28"/>
      <c r="J11" s="29"/>
      <c r="K11" s="30"/>
      <c r="M11" s="28"/>
      <c r="N11" s="29"/>
      <c r="O11" s="30"/>
      <c r="Q11" s="28"/>
      <c r="R11" s="29"/>
      <c r="S11" s="30"/>
      <c r="T11" s="31"/>
      <c r="U11" s="28"/>
      <c r="V11" s="29"/>
      <c r="W11" s="30"/>
      <c r="X11" s="32"/>
      <c r="Y11" s="28"/>
      <c r="Z11" s="29"/>
      <c r="AA11" s="30"/>
      <c r="AB11" s="31"/>
      <c r="AC11" s="28"/>
      <c r="AD11" s="29"/>
      <c r="AE11" s="30"/>
      <c r="AF11" s="32"/>
      <c r="AG11" s="28"/>
      <c r="AH11" s="29"/>
      <c r="AI11" s="30">
        <v>1</v>
      </c>
      <c r="AJ11" s="2">
        <v>1.5</v>
      </c>
      <c r="AK11" s="28"/>
      <c r="AL11" s="29">
        <v>1</v>
      </c>
      <c r="AM11" s="30"/>
      <c r="AN11" s="3">
        <v>3</v>
      </c>
      <c r="AO11" s="28"/>
      <c r="AP11" s="29"/>
      <c r="AQ11" s="30">
        <v>1</v>
      </c>
      <c r="AR11" s="2">
        <v>1.5</v>
      </c>
      <c r="AS11" s="28">
        <v>1</v>
      </c>
      <c r="AT11" s="29"/>
      <c r="AU11" s="30"/>
      <c r="AV11" s="3">
        <v>4.5</v>
      </c>
      <c r="AW11" s="33"/>
      <c r="AX11" s="34"/>
      <c r="AY11" s="34"/>
      <c r="BA11" s="33"/>
      <c r="BB11" s="34"/>
      <c r="BC11" s="34"/>
      <c r="BM11" s="56">
        <f t="shared" si="0"/>
        <v>5</v>
      </c>
      <c r="BN11" s="56" t="s">
        <v>57</v>
      </c>
      <c r="BO11" s="71" t="s">
        <v>58</v>
      </c>
      <c r="BP11" s="72" t="s">
        <v>59</v>
      </c>
      <c r="BQ11" s="57">
        <f t="shared" si="1"/>
        <v>15</v>
      </c>
      <c r="BR11" s="45">
        <f t="shared" si="2"/>
        <v>2</v>
      </c>
      <c r="BS11" s="45">
        <f t="shared" si="3"/>
        <v>1</v>
      </c>
      <c r="BT11" s="45">
        <f t="shared" si="4"/>
        <v>2</v>
      </c>
      <c r="BU11" s="67">
        <f t="shared" si="5"/>
        <v>7.5</v>
      </c>
      <c r="BV11" s="45">
        <f t="shared" si="6"/>
        <v>1</v>
      </c>
      <c r="BW11" s="45">
        <f t="shared" si="7"/>
        <v>0</v>
      </c>
      <c r="BX11" s="60">
        <f t="shared" si="8"/>
        <v>2</v>
      </c>
      <c r="BY11" s="59">
        <f t="shared" si="9"/>
        <v>7.5</v>
      </c>
      <c r="BZ11" s="45">
        <f t="shared" si="10"/>
        <v>1</v>
      </c>
      <c r="CA11" s="45">
        <f t="shared" si="11"/>
        <v>1</v>
      </c>
      <c r="CB11" s="60">
        <f t="shared" si="12"/>
        <v>0</v>
      </c>
    </row>
    <row r="12" spans="1:80" x14ac:dyDescent="0.25">
      <c r="A12" s="28"/>
      <c r="B12" s="29"/>
      <c r="C12" s="30"/>
      <c r="E12" s="28"/>
      <c r="F12" s="29"/>
      <c r="G12" s="30"/>
      <c r="I12" s="28"/>
      <c r="J12" s="29"/>
      <c r="K12" s="30"/>
      <c r="M12" s="28"/>
      <c r="N12" s="29"/>
      <c r="O12" s="30"/>
      <c r="Q12" s="28">
        <v>1</v>
      </c>
      <c r="R12" s="29"/>
      <c r="S12" s="30"/>
      <c r="T12" s="31">
        <v>3</v>
      </c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/>
      <c r="AM12" s="30"/>
      <c r="AO12" s="28"/>
      <c r="AP12" s="29">
        <v>1</v>
      </c>
      <c r="AQ12" s="30"/>
      <c r="AR12" s="2">
        <v>3</v>
      </c>
      <c r="AS12" s="28"/>
      <c r="AT12" s="29">
        <v>1</v>
      </c>
      <c r="AU12" s="30"/>
      <c r="AV12" s="3">
        <v>3</v>
      </c>
      <c r="AW12" s="33">
        <v>1</v>
      </c>
      <c r="AX12" s="34"/>
      <c r="AY12" s="34"/>
      <c r="AZ12" s="35">
        <v>3</v>
      </c>
      <c r="BA12" s="33"/>
      <c r="BB12" s="34"/>
      <c r="BC12" s="34"/>
      <c r="BE12" s="33">
        <v>1</v>
      </c>
      <c r="BH12" s="35">
        <v>1.5</v>
      </c>
      <c r="BM12" s="56">
        <f t="shared" si="0"/>
        <v>6</v>
      </c>
      <c r="BN12" s="56" t="s">
        <v>46</v>
      </c>
      <c r="BO12" s="71" t="s">
        <v>47</v>
      </c>
      <c r="BP12" s="72" t="s">
        <v>45</v>
      </c>
      <c r="BQ12" s="57">
        <f t="shared" si="1"/>
        <v>13.5</v>
      </c>
      <c r="BR12" s="45">
        <f t="shared" si="2"/>
        <v>3</v>
      </c>
      <c r="BS12" s="45">
        <f t="shared" si="3"/>
        <v>2</v>
      </c>
      <c r="BT12" s="45">
        <f t="shared" si="4"/>
        <v>0</v>
      </c>
      <c r="BU12" s="67">
        <f t="shared" si="5"/>
        <v>10.5</v>
      </c>
      <c r="BV12" s="45">
        <f t="shared" si="6"/>
        <v>3</v>
      </c>
      <c r="BW12" s="45">
        <f t="shared" si="7"/>
        <v>1</v>
      </c>
      <c r="BX12" s="60">
        <f t="shared" si="8"/>
        <v>0</v>
      </c>
      <c r="BY12" s="59">
        <f t="shared" si="9"/>
        <v>3</v>
      </c>
      <c r="BZ12" s="45">
        <f t="shared" si="10"/>
        <v>0</v>
      </c>
      <c r="CA12" s="45">
        <f t="shared" si="11"/>
        <v>1</v>
      </c>
      <c r="CB12" s="60">
        <f t="shared" si="12"/>
        <v>0</v>
      </c>
    </row>
    <row r="13" spans="1:80" x14ac:dyDescent="0.25">
      <c r="A13" s="28">
        <v>1</v>
      </c>
      <c r="B13" s="29"/>
      <c r="C13" s="30"/>
      <c r="D13">
        <v>4.5</v>
      </c>
      <c r="E13" s="28"/>
      <c r="F13" s="29"/>
      <c r="G13" s="30">
        <v>1</v>
      </c>
      <c r="H13">
        <v>1.5</v>
      </c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/>
      <c r="AB13" s="31"/>
      <c r="AC13" s="28"/>
      <c r="AD13" s="29"/>
      <c r="AE13" s="30"/>
      <c r="AF13" s="32"/>
      <c r="AG13" s="28"/>
      <c r="AH13" s="29">
        <v>1</v>
      </c>
      <c r="AI13" s="30"/>
      <c r="AJ13" s="2">
        <v>3</v>
      </c>
      <c r="AK13" s="28"/>
      <c r="AL13" s="29"/>
      <c r="AM13" s="30"/>
      <c r="AO13" s="28"/>
      <c r="AP13" s="29"/>
      <c r="AQ13" s="30"/>
      <c r="AS13" s="28">
        <v>1</v>
      </c>
      <c r="AT13" s="29"/>
      <c r="AU13" s="30"/>
      <c r="AV13" s="3">
        <v>4.5</v>
      </c>
      <c r="AW13" s="33"/>
      <c r="AX13" s="34"/>
      <c r="AY13" s="34"/>
      <c r="BA13" s="33"/>
      <c r="BB13" s="34"/>
      <c r="BC13" s="34"/>
      <c r="BM13" s="56">
        <f t="shared" si="0"/>
        <v>7</v>
      </c>
      <c r="BN13" s="56" t="s">
        <v>167</v>
      </c>
      <c r="BO13" s="71" t="s">
        <v>140</v>
      </c>
      <c r="BP13" s="72" t="s">
        <v>86</v>
      </c>
      <c r="BQ13" s="57">
        <f t="shared" si="1"/>
        <v>13.5</v>
      </c>
      <c r="BR13" s="45">
        <f t="shared" si="2"/>
        <v>2</v>
      </c>
      <c r="BS13" s="45">
        <f t="shared" si="3"/>
        <v>1</v>
      </c>
      <c r="BT13" s="45">
        <f t="shared" si="4"/>
        <v>1</v>
      </c>
      <c r="BU13" s="67">
        <f t="shared" si="5"/>
        <v>7.5</v>
      </c>
      <c r="BV13" s="45">
        <f t="shared" si="6"/>
        <v>1</v>
      </c>
      <c r="BW13" s="45">
        <f t="shared" si="7"/>
        <v>1</v>
      </c>
      <c r="BX13" s="60">
        <f t="shared" si="8"/>
        <v>0</v>
      </c>
      <c r="BY13" s="59">
        <f t="shared" si="9"/>
        <v>6</v>
      </c>
      <c r="BZ13" s="45">
        <f t="shared" si="10"/>
        <v>1</v>
      </c>
      <c r="CA13" s="45">
        <f t="shared" si="11"/>
        <v>0</v>
      </c>
      <c r="CB13" s="60">
        <f t="shared" si="12"/>
        <v>1</v>
      </c>
    </row>
    <row r="14" spans="1:80" x14ac:dyDescent="0.25">
      <c r="A14" s="28"/>
      <c r="B14" s="29">
        <v>1</v>
      </c>
      <c r="C14" s="30"/>
      <c r="D14">
        <v>3</v>
      </c>
      <c r="E14" s="28"/>
      <c r="F14" s="29"/>
      <c r="G14" s="30"/>
      <c r="I14" s="28"/>
      <c r="J14" s="29"/>
      <c r="K14" s="30"/>
      <c r="M14" s="28"/>
      <c r="N14" s="29"/>
      <c r="O14" s="30"/>
      <c r="Q14" s="28">
        <v>1</v>
      </c>
      <c r="R14" s="29"/>
      <c r="S14" s="30"/>
      <c r="T14" s="31">
        <v>3</v>
      </c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/>
      <c r="AH14" s="29"/>
      <c r="AI14" s="30"/>
      <c r="AK14" s="28"/>
      <c r="AL14" s="29"/>
      <c r="AM14" s="30"/>
      <c r="AO14" s="28">
        <v>1</v>
      </c>
      <c r="AP14" s="29"/>
      <c r="AQ14" s="30"/>
      <c r="AR14" s="2">
        <v>4.5</v>
      </c>
      <c r="AS14" s="28"/>
      <c r="AT14" s="29"/>
      <c r="AU14" s="30"/>
      <c r="AW14" s="33"/>
      <c r="AX14" s="34"/>
      <c r="AY14" s="34">
        <v>1</v>
      </c>
      <c r="AZ14" s="35">
        <v>1</v>
      </c>
      <c r="BA14" s="33"/>
      <c r="BB14" s="34"/>
      <c r="BC14" s="34"/>
      <c r="BF14" s="34">
        <v>1</v>
      </c>
      <c r="BH14" s="35">
        <v>1</v>
      </c>
      <c r="BM14" s="56">
        <f t="shared" si="0"/>
        <v>8</v>
      </c>
      <c r="BN14" s="56" t="s">
        <v>68</v>
      </c>
      <c r="BO14" s="71" t="s">
        <v>44</v>
      </c>
      <c r="BP14" s="72" t="s">
        <v>30</v>
      </c>
      <c r="BQ14" s="57">
        <f t="shared" si="1"/>
        <v>12.5</v>
      </c>
      <c r="BR14" s="45">
        <f t="shared" si="2"/>
        <v>2</v>
      </c>
      <c r="BS14" s="45">
        <f t="shared" si="3"/>
        <v>2</v>
      </c>
      <c r="BT14" s="45">
        <f t="shared" si="4"/>
        <v>1</v>
      </c>
      <c r="BU14" s="67">
        <f t="shared" si="5"/>
        <v>12.5</v>
      </c>
      <c r="BV14" s="45">
        <f t="shared" si="6"/>
        <v>2</v>
      </c>
      <c r="BW14" s="45">
        <f t="shared" si="7"/>
        <v>2</v>
      </c>
      <c r="BX14" s="60">
        <f t="shared" si="8"/>
        <v>1</v>
      </c>
      <c r="BY14" s="59">
        <f t="shared" si="9"/>
        <v>0</v>
      </c>
      <c r="BZ14" s="45">
        <f t="shared" si="10"/>
        <v>0</v>
      </c>
      <c r="CA14" s="45">
        <f t="shared" si="11"/>
        <v>0</v>
      </c>
      <c r="CB14" s="60">
        <f t="shared" si="12"/>
        <v>0</v>
      </c>
    </row>
    <row r="15" spans="1:80" x14ac:dyDescent="0.25">
      <c r="A15" s="28"/>
      <c r="B15" s="29"/>
      <c r="C15" s="30"/>
      <c r="E15" s="28">
        <v>1</v>
      </c>
      <c r="F15" s="29"/>
      <c r="G15" s="30"/>
      <c r="H15">
        <v>4.5</v>
      </c>
      <c r="I15" s="28"/>
      <c r="J15" s="29"/>
      <c r="K15" s="30"/>
      <c r="M15" s="28"/>
      <c r="N15" s="29"/>
      <c r="O15" s="30"/>
      <c r="Q15" s="28"/>
      <c r="R15" s="29"/>
      <c r="S15" s="30"/>
      <c r="T15" s="31"/>
      <c r="U15" s="28"/>
      <c r="V15" s="29"/>
      <c r="W15" s="30"/>
      <c r="X15" s="32"/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O15" s="28"/>
      <c r="AP15" s="29"/>
      <c r="AQ15" s="30"/>
      <c r="AS15" s="28">
        <v>1</v>
      </c>
      <c r="AT15" s="29"/>
      <c r="AU15" s="30"/>
      <c r="AV15" s="3">
        <v>4.5</v>
      </c>
      <c r="AW15" s="33"/>
      <c r="AX15" s="34"/>
      <c r="AY15" s="34"/>
      <c r="BA15" s="33">
        <v>1</v>
      </c>
      <c r="BB15" s="34"/>
      <c r="BC15" s="34"/>
      <c r="BD15" s="36">
        <v>3</v>
      </c>
      <c r="BM15" s="56">
        <f t="shared" si="0"/>
        <v>9</v>
      </c>
      <c r="BN15" s="56" t="s">
        <v>105</v>
      </c>
      <c r="BO15" s="71" t="s">
        <v>106</v>
      </c>
      <c r="BP15" s="72" t="s">
        <v>71</v>
      </c>
      <c r="BQ15" s="57">
        <f t="shared" si="1"/>
        <v>12</v>
      </c>
      <c r="BR15" s="45">
        <f t="shared" si="2"/>
        <v>3</v>
      </c>
      <c r="BS15" s="45">
        <f t="shared" si="3"/>
        <v>0</v>
      </c>
      <c r="BT15" s="45">
        <f t="shared" si="4"/>
        <v>0</v>
      </c>
      <c r="BU15" s="67">
        <f t="shared" si="5"/>
        <v>0</v>
      </c>
      <c r="BV15" s="45">
        <f t="shared" si="6"/>
        <v>0</v>
      </c>
      <c r="BW15" s="45">
        <f t="shared" si="7"/>
        <v>0</v>
      </c>
      <c r="BX15" s="60">
        <f t="shared" si="8"/>
        <v>0</v>
      </c>
      <c r="BY15" s="59">
        <f t="shared" si="9"/>
        <v>12</v>
      </c>
      <c r="BZ15" s="45">
        <f t="shared" si="10"/>
        <v>3</v>
      </c>
      <c r="CA15" s="45">
        <f t="shared" si="11"/>
        <v>0</v>
      </c>
      <c r="CB15" s="60">
        <f t="shared" si="12"/>
        <v>0</v>
      </c>
    </row>
    <row r="16" spans="1:80" ht="15.75" thickBot="1" x14ac:dyDescent="0.3">
      <c r="A16" s="28"/>
      <c r="B16" s="29"/>
      <c r="C16" s="30">
        <v>1</v>
      </c>
      <c r="D16">
        <v>1.5</v>
      </c>
      <c r="E16" s="28"/>
      <c r="F16" s="29">
        <v>1</v>
      </c>
      <c r="G16" s="30"/>
      <c r="H16">
        <v>3</v>
      </c>
      <c r="I16" s="28"/>
      <c r="J16" s="29"/>
      <c r="K16" s="30"/>
      <c r="M16" s="28"/>
      <c r="N16" s="29"/>
      <c r="O16" s="30"/>
      <c r="Q16" s="28"/>
      <c r="R16" s="29"/>
      <c r="S16" s="30"/>
      <c r="T16" s="31"/>
      <c r="U16" s="28"/>
      <c r="V16" s="29"/>
      <c r="W16" s="30"/>
      <c r="X16" s="32"/>
      <c r="Y16" s="28"/>
      <c r="Z16" s="29"/>
      <c r="AA16" s="30"/>
      <c r="AB16" s="31"/>
      <c r="AC16" s="28"/>
      <c r="AD16" s="29"/>
      <c r="AE16" s="30"/>
      <c r="AF16" s="32"/>
      <c r="AG16" s="28"/>
      <c r="AH16" s="29"/>
      <c r="AI16" s="30"/>
      <c r="AK16" s="28"/>
      <c r="AL16" s="29"/>
      <c r="AM16" s="30"/>
      <c r="AO16" s="28"/>
      <c r="AP16" s="29">
        <v>1</v>
      </c>
      <c r="AQ16" s="30"/>
      <c r="AR16" s="2">
        <v>3</v>
      </c>
      <c r="AS16" s="28">
        <v>1</v>
      </c>
      <c r="AT16" s="29"/>
      <c r="AU16" s="30"/>
      <c r="AV16" s="3">
        <v>4.5</v>
      </c>
      <c r="AW16" s="33"/>
      <c r="AX16" s="34"/>
      <c r="AY16" s="34"/>
      <c r="BA16" s="33"/>
      <c r="BB16" s="34"/>
      <c r="BC16" s="34"/>
      <c r="BM16" s="61">
        <f t="shared" si="0"/>
        <v>10</v>
      </c>
      <c r="BN16" s="61" t="s">
        <v>166</v>
      </c>
      <c r="BO16" s="73" t="s">
        <v>104</v>
      </c>
      <c r="BP16" s="74" t="s">
        <v>67</v>
      </c>
      <c r="BQ16" s="63">
        <f t="shared" si="1"/>
        <v>12</v>
      </c>
      <c r="BR16" s="62">
        <f t="shared" si="2"/>
        <v>1</v>
      </c>
      <c r="BS16" s="62">
        <f t="shared" si="3"/>
        <v>2</v>
      </c>
      <c r="BT16" s="62">
        <f t="shared" si="4"/>
        <v>1</v>
      </c>
      <c r="BU16" s="68">
        <f t="shared" si="5"/>
        <v>4.5</v>
      </c>
      <c r="BV16" s="62">
        <f t="shared" si="6"/>
        <v>0</v>
      </c>
      <c r="BW16" s="62">
        <f t="shared" si="7"/>
        <v>1</v>
      </c>
      <c r="BX16" s="65">
        <f t="shared" si="8"/>
        <v>1</v>
      </c>
      <c r="BY16" s="64">
        <f t="shared" si="9"/>
        <v>7.5</v>
      </c>
      <c r="BZ16" s="62">
        <f t="shared" si="10"/>
        <v>1</v>
      </c>
      <c r="CA16" s="62">
        <f t="shared" si="11"/>
        <v>1</v>
      </c>
      <c r="CB16" s="65">
        <f t="shared" si="12"/>
        <v>0</v>
      </c>
    </row>
    <row r="17" spans="1:80" x14ac:dyDescent="0.25">
      <c r="A17" s="28"/>
      <c r="B17" s="29"/>
      <c r="C17" s="30"/>
      <c r="E17" s="28"/>
      <c r="F17" s="29"/>
      <c r="G17" s="30"/>
      <c r="I17" s="28"/>
      <c r="J17" s="29"/>
      <c r="K17" s="30"/>
      <c r="M17" s="28"/>
      <c r="N17" s="29"/>
      <c r="O17" s="30"/>
      <c r="Q17" s="28"/>
      <c r="R17" s="29">
        <v>1</v>
      </c>
      <c r="S17" s="30"/>
      <c r="T17" s="31">
        <v>2</v>
      </c>
      <c r="U17" s="28"/>
      <c r="V17" s="29"/>
      <c r="W17" s="30"/>
      <c r="X17" s="32"/>
      <c r="Y17" s="28"/>
      <c r="Z17" s="29"/>
      <c r="AA17" s="30"/>
      <c r="AB17" s="31"/>
      <c r="AC17" s="28"/>
      <c r="AD17" s="29"/>
      <c r="AE17" s="30"/>
      <c r="AF17" s="32"/>
      <c r="AG17" s="28"/>
      <c r="AH17" s="29"/>
      <c r="AI17" s="30"/>
      <c r="AK17" s="28"/>
      <c r="AL17" s="29"/>
      <c r="AM17" s="30">
        <v>1</v>
      </c>
      <c r="AN17" s="3">
        <v>1.5</v>
      </c>
      <c r="AO17" s="28"/>
      <c r="AP17" s="29"/>
      <c r="AQ17" s="30"/>
      <c r="AS17" s="28"/>
      <c r="AT17" s="29">
        <v>1</v>
      </c>
      <c r="AU17" s="30"/>
      <c r="AV17" s="3">
        <v>3</v>
      </c>
      <c r="AW17" s="33">
        <v>1</v>
      </c>
      <c r="AX17" s="34"/>
      <c r="AY17" s="34"/>
      <c r="AZ17" s="35">
        <v>3</v>
      </c>
      <c r="BA17" s="33"/>
      <c r="BB17" s="34">
        <v>1</v>
      </c>
      <c r="BC17" s="34"/>
      <c r="BD17" s="36">
        <v>2</v>
      </c>
      <c r="BM17" s="10">
        <f t="shared" si="0"/>
        <v>11</v>
      </c>
      <c r="BN17" t="s">
        <v>147</v>
      </c>
      <c r="BO17" t="s">
        <v>148</v>
      </c>
      <c r="BP17" t="s">
        <v>77</v>
      </c>
      <c r="BQ17" s="37">
        <f t="shared" si="1"/>
        <v>11.5</v>
      </c>
      <c r="BR17">
        <f t="shared" si="2"/>
        <v>1</v>
      </c>
      <c r="BS17">
        <f t="shared" si="3"/>
        <v>3</v>
      </c>
      <c r="BT17">
        <f t="shared" si="4"/>
        <v>1</v>
      </c>
      <c r="BU17" s="38">
        <f t="shared" si="5"/>
        <v>5</v>
      </c>
      <c r="BV17">
        <f t="shared" si="6"/>
        <v>1</v>
      </c>
      <c r="BW17">
        <f t="shared" si="7"/>
        <v>1</v>
      </c>
      <c r="BX17">
        <f t="shared" si="8"/>
        <v>0</v>
      </c>
      <c r="BY17" s="39">
        <f t="shared" si="9"/>
        <v>6.5</v>
      </c>
      <c r="BZ17">
        <f t="shared" si="10"/>
        <v>0</v>
      </c>
      <c r="CA17">
        <f t="shared" si="11"/>
        <v>2</v>
      </c>
      <c r="CB17">
        <f t="shared" si="12"/>
        <v>1</v>
      </c>
    </row>
    <row r="18" spans="1:80" x14ac:dyDescent="0.25">
      <c r="A18" s="28"/>
      <c r="B18" s="29"/>
      <c r="C18" s="30"/>
      <c r="E18" s="28"/>
      <c r="F18" s="29"/>
      <c r="G18" s="30">
        <v>1</v>
      </c>
      <c r="H18">
        <v>1.5</v>
      </c>
      <c r="I18" s="28"/>
      <c r="J18" s="29">
        <v>1</v>
      </c>
      <c r="K18" s="30"/>
      <c r="L18">
        <v>4</v>
      </c>
      <c r="M18" s="28"/>
      <c r="N18" s="29"/>
      <c r="O18" s="30"/>
      <c r="Q18" s="28"/>
      <c r="R18" s="29"/>
      <c r="S18" s="30"/>
      <c r="T18" s="31"/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P18" s="29"/>
      <c r="AQ18" s="30"/>
      <c r="AT18" s="29"/>
      <c r="AU18" s="30">
        <v>1</v>
      </c>
      <c r="AV18" s="3">
        <v>1.5</v>
      </c>
      <c r="AW18" s="33"/>
      <c r="AX18" s="34"/>
      <c r="AY18" s="34">
        <v>1</v>
      </c>
      <c r="AZ18" s="35">
        <v>1</v>
      </c>
      <c r="BA18" s="33">
        <v>1</v>
      </c>
      <c r="BB18" s="34"/>
      <c r="BC18" s="34"/>
      <c r="BD18" s="36">
        <v>3</v>
      </c>
      <c r="BM18" s="10">
        <f t="shared" si="0"/>
        <v>12</v>
      </c>
      <c r="BN18" t="s">
        <v>175</v>
      </c>
      <c r="BO18" t="s">
        <v>44</v>
      </c>
      <c r="BP18" t="s">
        <v>61</v>
      </c>
      <c r="BQ18" s="37">
        <f t="shared" si="1"/>
        <v>11</v>
      </c>
      <c r="BR18">
        <f t="shared" si="2"/>
        <v>1</v>
      </c>
      <c r="BS18">
        <f t="shared" si="3"/>
        <v>1</v>
      </c>
      <c r="BT18">
        <f t="shared" si="4"/>
        <v>3</v>
      </c>
      <c r="BU18" s="38">
        <f t="shared" si="5"/>
        <v>5</v>
      </c>
      <c r="BV18">
        <f t="shared" si="6"/>
        <v>0</v>
      </c>
      <c r="BW18">
        <f t="shared" si="7"/>
        <v>1</v>
      </c>
      <c r="BX18">
        <f t="shared" si="8"/>
        <v>1</v>
      </c>
      <c r="BY18" s="39">
        <f t="shared" si="9"/>
        <v>6</v>
      </c>
      <c r="BZ18">
        <f t="shared" si="10"/>
        <v>1</v>
      </c>
      <c r="CA18">
        <f t="shared" si="11"/>
        <v>0</v>
      </c>
      <c r="CB18">
        <f t="shared" si="12"/>
        <v>2</v>
      </c>
    </row>
    <row r="19" spans="1:80" x14ac:dyDescent="0.25">
      <c r="A19" s="28"/>
      <c r="B19" s="29"/>
      <c r="C19" s="30"/>
      <c r="E19" s="28"/>
      <c r="F19" s="29"/>
      <c r="G19" s="30"/>
      <c r="I19" s="28"/>
      <c r="J19" s="29"/>
      <c r="K19" s="30"/>
      <c r="M19" s="28"/>
      <c r="N19" s="29"/>
      <c r="O19" s="30"/>
      <c r="Q19" s="28">
        <v>1</v>
      </c>
      <c r="R19" s="29"/>
      <c r="S19" s="30"/>
      <c r="T19" s="31">
        <v>3</v>
      </c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/>
      <c r="AK19" s="28"/>
      <c r="AL19" s="29"/>
      <c r="AM19" s="30"/>
      <c r="AO19" s="28">
        <v>1</v>
      </c>
      <c r="AP19" s="29"/>
      <c r="AQ19" s="30"/>
      <c r="AR19" s="2">
        <v>4.5</v>
      </c>
      <c r="AS19" s="28"/>
      <c r="AT19" s="29"/>
      <c r="AU19" s="30"/>
      <c r="AW19" s="33"/>
      <c r="AX19" s="34">
        <v>1</v>
      </c>
      <c r="AY19" s="34"/>
      <c r="AZ19" s="35">
        <v>2</v>
      </c>
      <c r="BA19" s="33"/>
      <c r="BB19" s="34"/>
      <c r="BC19" s="34"/>
      <c r="BF19" s="34">
        <v>1</v>
      </c>
      <c r="BH19" s="35">
        <v>1</v>
      </c>
      <c r="BM19" s="10">
        <f t="shared" si="0"/>
        <v>13</v>
      </c>
      <c r="BN19" t="s">
        <v>178</v>
      </c>
      <c r="BO19" t="s">
        <v>32</v>
      </c>
      <c r="BP19" t="s">
        <v>45</v>
      </c>
      <c r="BQ19" s="37">
        <f t="shared" si="1"/>
        <v>10.5</v>
      </c>
      <c r="BR19">
        <f t="shared" si="2"/>
        <v>2</v>
      </c>
      <c r="BS19">
        <f t="shared" si="3"/>
        <v>2</v>
      </c>
      <c r="BT19">
        <f t="shared" si="4"/>
        <v>0</v>
      </c>
      <c r="BU19" s="38">
        <f t="shared" si="5"/>
        <v>10.5</v>
      </c>
      <c r="BV19">
        <f t="shared" si="6"/>
        <v>2</v>
      </c>
      <c r="BW19">
        <f t="shared" si="7"/>
        <v>2</v>
      </c>
      <c r="BX19">
        <f t="shared" si="8"/>
        <v>0</v>
      </c>
      <c r="BY19" s="39">
        <f t="shared" si="9"/>
        <v>0</v>
      </c>
      <c r="BZ19">
        <f t="shared" si="10"/>
        <v>0</v>
      </c>
      <c r="CA19">
        <f t="shared" si="11"/>
        <v>0</v>
      </c>
      <c r="CB19">
        <f t="shared" si="12"/>
        <v>0</v>
      </c>
    </row>
    <row r="20" spans="1:80" x14ac:dyDescent="0.25">
      <c r="A20" s="28">
        <v>1</v>
      </c>
      <c r="B20" s="29"/>
      <c r="C20" s="30"/>
      <c r="D20">
        <v>4.5</v>
      </c>
      <c r="E20" s="28"/>
      <c r="F20" s="29"/>
      <c r="G20" s="30"/>
      <c r="I20" s="28"/>
      <c r="J20" s="29"/>
      <c r="K20" s="30"/>
      <c r="M20" s="28"/>
      <c r="N20" s="29"/>
      <c r="O20" s="30"/>
      <c r="Q20" s="28"/>
      <c r="R20" s="29"/>
      <c r="S20" s="30">
        <v>1</v>
      </c>
      <c r="T20" s="31">
        <v>1</v>
      </c>
      <c r="U20" s="28"/>
      <c r="V20" s="29">
        <v>1</v>
      </c>
      <c r="W20" s="30"/>
      <c r="X20" s="32">
        <v>2</v>
      </c>
      <c r="Y20" s="28"/>
      <c r="Z20" s="29"/>
      <c r="AA20" s="30"/>
      <c r="AB20" s="31"/>
      <c r="AC20" s="28"/>
      <c r="AD20" s="29"/>
      <c r="AE20" s="30"/>
      <c r="AF20" s="32"/>
      <c r="AG20" s="28"/>
      <c r="AH20" s="29"/>
      <c r="AI20" s="30"/>
      <c r="AK20" s="28"/>
      <c r="AL20" s="29"/>
      <c r="AM20" s="30"/>
      <c r="AT20" s="29"/>
      <c r="AU20" s="30">
        <v>1</v>
      </c>
      <c r="AV20" s="3">
        <v>1.5</v>
      </c>
      <c r="AW20" s="33"/>
      <c r="AX20" s="34"/>
      <c r="AY20" s="34"/>
      <c r="BA20" s="33"/>
      <c r="BB20" s="34"/>
      <c r="BC20" s="34"/>
      <c r="BG20" s="34">
        <v>1</v>
      </c>
      <c r="BH20" s="35">
        <v>0.5</v>
      </c>
      <c r="BM20" s="10">
        <f t="shared" si="0"/>
        <v>14</v>
      </c>
      <c r="BN20" t="s">
        <v>159</v>
      </c>
      <c r="BO20" t="s">
        <v>32</v>
      </c>
      <c r="BP20" t="s">
        <v>45</v>
      </c>
      <c r="BQ20" s="37">
        <f t="shared" si="1"/>
        <v>9.5</v>
      </c>
      <c r="BR20">
        <f t="shared" si="2"/>
        <v>1</v>
      </c>
      <c r="BS20">
        <f t="shared" si="3"/>
        <v>1</v>
      </c>
      <c r="BT20">
        <f t="shared" si="4"/>
        <v>3</v>
      </c>
      <c r="BU20" s="38">
        <f t="shared" si="5"/>
        <v>6</v>
      </c>
      <c r="BV20">
        <f t="shared" si="6"/>
        <v>1</v>
      </c>
      <c r="BW20">
        <f t="shared" si="7"/>
        <v>0</v>
      </c>
      <c r="BX20">
        <f t="shared" si="8"/>
        <v>2</v>
      </c>
      <c r="BY20" s="39">
        <f t="shared" si="9"/>
        <v>3.5</v>
      </c>
      <c r="BZ20">
        <f t="shared" si="10"/>
        <v>0</v>
      </c>
      <c r="CA20">
        <f t="shared" si="11"/>
        <v>1</v>
      </c>
      <c r="CB20">
        <f t="shared" si="12"/>
        <v>1</v>
      </c>
    </row>
    <row r="21" spans="1:80" x14ac:dyDescent="0.25">
      <c r="T21" s="31"/>
      <c r="X21" s="32"/>
      <c r="AB21" s="31"/>
      <c r="AF21" s="32"/>
      <c r="AT21" s="29">
        <v>1</v>
      </c>
      <c r="AU21" s="30"/>
      <c r="AV21" s="3">
        <v>3</v>
      </c>
      <c r="AW21" s="33">
        <v>1</v>
      </c>
      <c r="AX21" s="34"/>
      <c r="AY21" s="34"/>
      <c r="AZ21" s="35">
        <v>3</v>
      </c>
      <c r="BA21" s="33">
        <v>1</v>
      </c>
      <c r="BB21" s="34"/>
      <c r="BC21" s="34"/>
      <c r="BD21" s="36">
        <v>3</v>
      </c>
      <c r="BM21" s="10">
        <f t="shared" si="0"/>
        <v>15</v>
      </c>
      <c r="BN21" t="s">
        <v>134</v>
      </c>
      <c r="BO21" t="s">
        <v>44</v>
      </c>
      <c r="BP21" t="s">
        <v>67</v>
      </c>
      <c r="BQ21" s="37">
        <f t="shared" si="1"/>
        <v>9</v>
      </c>
      <c r="BR21">
        <f t="shared" si="2"/>
        <v>2</v>
      </c>
      <c r="BS21">
        <f t="shared" si="3"/>
        <v>1</v>
      </c>
      <c r="BT21">
        <f t="shared" si="4"/>
        <v>0</v>
      </c>
      <c r="BU21" s="38">
        <f t="shared" si="5"/>
        <v>3</v>
      </c>
      <c r="BV21">
        <f t="shared" si="6"/>
        <v>1</v>
      </c>
      <c r="BW21">
        <f t="shared" si="7"/>
        <v>0</v>
      </c>
      <c r="BX21">
        <f t="shared" si="8"/>
        <v>0</v>
      </c>
      <c r="BY21" s="39">
        <f t="shared" si="9"/>
        <v>6</v>
      </c>
      <c r="BZ21">
        <f t="shared" si="10"/>
        <v>1</v>
      </c>
      <c r="CA21">
        <f t="shared" si="11"/>
        <v>1</v>
      </c>
      <c r="CB21">
        <f t="shared" si="12"/>
        <v>0</v>
      </c>
    </row>
    <row r="22" spans="1:80" x14ac:dyDescent="0.25">
      <c r="T22" s="31"/>
      <c r="X22" s="32"/>
      <c r="AB22" s="31"/>
      <c r="AF22" s="32"/>
      <c r="AO22" s="28">
        <v>1</v>
      </c>
      <c r="AP22" s="29"/>
      <c r="AQ22" s="30"/>
      <c r="AR22" s="2">
        <v>4.5</v>
      </c>
      <c r="AS22" s="28">
        <v>1</v>
      </c>
      <c r="AT22" s="29"/>
      <c r="AU22" s="30"/>
      <c r="AV22" s="3">
        <v>4.5</v>
      </c>
      <c r="AW22" s="33"/>
      <c r="AX22" s="34"/>
      <c r="AY22" s="34"/>
      <c r="BA22" s="33"/>
      <c r="BB22" s="34"/>
      <c r="BC22" s="34"/>
      <c r="BM22" s="10">
        <f t="shared" si="0"/>
        <v>16</v>
      </c>
      <c r="BN22" t="s">
        <v>110</v>
      </c>
      <c r="BO22" t="s">
        <v>111</v>
      </c>
      <c r="BP22" t="s">
        <v>50</v>
      </c>
      <c r="BQ22" s="37">
        <f t="shared" si="1"/>
        <v>9</v>
      </c>
      <c r="BR22">
        <f t="shared" si="2"/>
        <v>2</v>
      </c>
      <c r="BS22">
        <f t="shared" si="3"/>
        <v>0</v>
      </c>
      <c r="BT22">
        <f t="shared" si="4"/>
        <v>0</v>
      </c>
      <c r="BU22" s="38">
        <f t="shared" si="5"/>
        <v>4.5</v>
      </c>
      <c r="BV22">
        <f t="shared" si="6"/>
        <v>1</v>
      </c>
      <c r="BW22">
        <f t="shared" si="7"/>
        <v>0</v>
      </c>
      <c r="BX22">
        <f t="shared" si="8"/>
        <v>0</v>
      </c>
      <c r="BY22" s="39">
        <f t="shared" si="9"/>
        <v>4.5</v>
      </c>
      <c r="BZ22">
        <f t="shared" si="10"/>
        <v>1</v>
      </c>
      <c r="CA22">
        <f t="shared" si="11"/>
        <v>0</v>
      </c>
      <c r="CB22">
        <f t="shared" si="12"/>
        <v>0</v>
      </c>
    </row>
    <row r="23" spans="1:80" x14ac:dyDescent="0.25">
      <c r="Q23" s="28"/>
      <c r="R23" s="29"/>
      <c r="S23" s="30"/>
      <c r="T23" s="31"/>
      <c r="U23" s="28"/>
      <c r="V23" s="29"/>
      <c r="W23" s="30"/>
      <c r="X23" s="32"/>
      <c r="Y23" s="28"/>
      <c r="Z23" s="29"/>
      <c r="AA23" s="30"/>
      <c r="AB23" s="31"/>
      <c r="AC23" s="28"/>
      <c r="AD23" s="29"/>
      <c r="AE23" s="30"/>
      <c r="AF23" s="32"/>
      <c r="AG23" s="28">
        <v>1</v>
      </c>
      <c r="AH23" s="29"/>
      <c r="AI23" s="30"/>
      <c r="AJ23" s="2">
        <v>4.5</v>
      </c>
      <c r="AK23" s="28"/>
      <c r="AL23" s="29"/>
      <c r="AM23" s="30"/>
      <c r="AO23" s="28"/>
      <c r="AP23" s="29"/>
      <c r="AQ23" s="30">
        <v>1</v>
      </c>
      <c r="AR23" s="2">
        <v>1.5</v>
      </c>
      <c r="AS23" s="28"/>
      <c r="AT23" s="29">
        <v>1</v>
      </c>
      <c r="AU23" s="30"/>
      <c r="AV23" s="3">
        <v>3</v>
      </c>
      <c r="AW23" s="33"/>
      <c r="AX23" s="34"/>
      <c r="AY23" s="34"/>
      <c r="BA23" s="33"/>
      <c r="BB23" s="34"/>
      <c r="BC23" s="34"/>
      <c r="BM23" s="10">
        <f t="shared" si="0"/>
        <v>17</v>
      </c>
      <c r="BN23" t="s">
        <v>75</v>
      </c>
      <c r="BO23" t="s">
        <v>78</v>
      </c>
      <c r="BP23" t="s">
        <v>59</v>
      </c>
      <c r="BQ23" s="37">
        <f t="shared" si="1"/>
        <v>9</v>
      </c>
      <c r="BR23">
        <f t="shared" si="2"/>
        <v>1</v>
      </c>
      <c r="BS23">
        <f t="shared" si="3"/>
        <v>1</v>
      </c>
      <c r="BT23">
        <f t="shared" si="4"/>
        <v>1</v>
      </c>
      <c r="BU23" s="38">
        <f t="shared" si="5"/>
        <v>6</v>
      </c>
      <c r="BV23">
        <f t="shared" si="6"/>
        <v>1</v>
      </c>
      <c r="BW23">
        <f t="shared" si="7"/>
        <v>0</v>
      </c>
      <c r="BX23">
        <f t="shared" si="8"/>
        <v>1</v>
      </c>
      <c r="BY23" s="39">
        <f t="shared" si="9"/>
        <v>3</v>
      </c>
      <c r="BZ23">
        <f t="shared" si="10"/>
        <v>0</v>
      </c>
      <c r="CA23">
        <f t="shared" si="11"/>
        <v>1</v>
      </c>
      <c r="CB23">
        <f t="shared" si="12"/>
        <v>0</v>
      </c>
    </row>
    <row r="24" spans="1:80" x14ac:dyDescent="0.25">
      <c r="A24" s="28"/>
      <c r="B24" s="29"/>
      <c r="C24" s="30"/>
      <c r="E24" s="28"/>
      <c r="F24" s="29">
        <v>1</v>
      </c>
      <c r="G24" s="30"/>
      <c r="H24">
        <v>3</v>
      </c>
      <c r="I24" s="28"/>
      <c r="J24" s="29"/>
      <c r="K24" s="30"/>
      <c r="M24" s="28"/>
      <c r="N24" s="29"/>
      <c r="O24" s="30"/>
      <c r="Q24" s="28"/>
      <c r="R24" s="29"/>
      <c r="S24" s="30"/>
      <c r="T24" s="31"/>
      <c r="U24" s="28"/>
      <c r="V24" s="29"/>
      <c r="W24" s="30"/>
      <c r="X24" s="32"/>
      <c r="Y24" s="28"/>
      <c r="Z24" s="29"/>
      <c r="AA24" s="30"/>
      <c r="AB24" s="31"/>
      <c r="AC24" s="28"/>
      <c r="AD24" s="29"/>
      <c r="AE24" s="30"/>
      <c r="AF24" s="32"/>
      <c r="AG24" s="28"/>
      <c r="AH24" s="29"/>
      <c r="AI24" s="30"/>
      <c r="AK24" s="28"/>
      <c r="AL24" s="29"/>
      <c r="AM24" s="30">
        <v>1</v>
      </c>
      <c r="AN24" s="3">
        <v>1.5</v>
      </c>
      <c r="AO24" s="28"/>
      <c r="AP24" s="29"/>
      <c r="AQ24" s="30"/>
      <c r="AS24" s="28">
        <v>1</v>
      </c>
      <c r="AT24" s="29"/>
      <c r="AU24" s="30"/>
      <c r="AV24" s="3">
        <v>4.5</v>
      </c>
      <c r="AW24" s="33"/>
      <c r="AX24" s="34"/>
      <c r="AY24" s="34"/>
      <c r="BA24" s="33"/>
      <c r="BB24" s="34"/>
      <c r="BC24" s="34"/>
      <c r="BN24" t="s">
        <v>117</v>
      </c>
      <c r="BO24" t="s">
        <v>118</v>
      </c>
      <c r="BP24" t="s">
        <v>86</v>
      </c>
      <c r="BQ24" s="37">
        <f t="shared" si="1"/>
        <v>9</v>
      </c>
      <c r="BR24">
        <f t="shared" si="2"/>
        <v>1</v>
      </c>
      <c r="BS24">
        <f t="shared" si="3"/>
        <v>1</v>
      </c>
      <c r="BT24">
        <f t="shared" si="4"/>
        <v>1</v>
      </c>
      <c r="BU24" s="38">
        <f t="shared" si="5"/>
        <v>0</v>
      </c>
      <c r="BV24">
        <f t="shared" si="6"/>
        <v>0</v>
      </c>
      <c r="BW24">
        <f t="shared" si="7"/>
        <v>0</v>
      </c>
      <c r="BX24">
        <f t="shared" si="8"/>
        <v>0</v>
      </c>
      <c r="BY24" s="39">
        <f t="shared" si="9"/>
        <v>9</v>
      </c>
      <c r="BZ24">
        <f t="shared" si="10"/>
        <v>1</v>
      </c>
      <c r="CA24">
        <f t="shared" si="11"/>
        <v>1</v>
      </c>
      <c r="CB24">
        <f t="shared" si="12"/>
        <v>1</v>
      </c>
    </row>
    <row r="25" spans="1:80" x14ac:dyDescent="0.25">
      <c r="A25" s="28"/>
      <c r="B25" s="29"/>
      <c r="C25" s="30">
        <v>1</v>
      </c>
      <c r="D25">
        <v>1.5</v>
      </c>
      <c r="E25" s="28"/>
      <c r="F25" s="29">
        <v>1</v>
      </c>
      <c r="G25" s="30"/>
      <c r="H25">
        <v>3</v>
      </c>
      <c r="I25" s="28"/>
      <c r="J25" s="29"/>
      <c r="K25" s="30"/>
      <c r="M25" s="28"/>
      <c r="N25" s="29"/>
      <c r="O25" s="30"/>
      <c r="Q25" s="28"/>
      <c r="R25" s="29"/>
      <c r="S25" s="30"/>
      <c r="T25" s="31"/>
      <c r="U25" s="28"/>
      <c r="V25" s="29"/>
      <c r="W25" s="30"/>
      <c r="X25" s="32"/>
      <c r="Y25" s="28"/>
      <c r="Z25" s="29"/>
      <c r="AA25" s="30"/>
      <c r="AB25" s="31"/>
      <c r="AC25" s="28"/>
      <c r="AD25" s="29"/>
      <c r="AE25" s="30"/>
      <c r="AF25" s="32"/>
      <c r="AG25" s="28"/>
      <c r="AH25" s="29"/>
      <c r="AI25" s="30"/>
      <c r="AK25" s="28"/>
      <c r="AL25" s="29"/>
      <c r="AM25" s="30"/>
      <c r="AQ25" s="30">
        <v>1</v>
      </c>
      <c r="AR25" s="2">
        <v>1.5</v>
      </c>
      <c r="AS25" s="28"/>
      <c r="AT25" s="29"/>
      <c r="AU25" s="30"/>
      <c r="AW25" s="33"/>
      <c r="AX25" s="34">
        <v>1</v>
      </c>
      <c r="AY25" s="34"/>
      <c r="AZ25" s="35">
        <v>2</v>
      </c>
      <c r="BA25" s="33"/>
      <c r="BB25" s="34"/>
      <c r="BC25" s="34">
        <v>1</v>
      </c>
      <c r="BD25" s="36">
        <v>1</v>
      </c>
      <c r="BM25" s="10">
        <v>19</v>
      </c>
      <c r="BN25" t="s">
        <v>82</v>
      </c>
      <c r="BO25" t="s">
        <v>35</v>
      </c>
      <c r="BP25" t="s">
        <v>65</v>
      </c>
      <c r="BQ25" s="37">
        <f t="shared" si="1"/>
        <v>9</v>
      </c>
      <c r="BR25">
        <f t="shared" si="2"/>
        <v>0</v>
      </c>
      <c r="BS25">
        <f t="shared" si="3"/>
        <v>2</v>
      </c>
      <c r="BT25">
        <f t="shared" si="4"/>
        <v>3</v>
      </c>
      <c r="BU25" s="38">
        <f t="shared" si="5"/>
        <v>5</v>
      </c>
      <c r="BV25">
        <f t="shared" si="6"/>
        <v>0</v>
      </c>
      <c r="BW25">
        <f t="shared" si="7"/>
        <v>1</v>
      </c>
      <c r="BX25">
        <f t="shared" si="8"/>
        <v>2</v>
      </c>
      <c r="BY25" s="39">
        <f t="shared" si="9"/>
        <v>4</v>
      </c>
      <c r="BZ25">
        <f t="shared" si="10"/>
        <v>0</v>
      </c>
      <c r="CA25">
        <f t="shared" si="11"/>
        <v>1</v>
      </c>
      <c r="CB25">
        <f t="shared" si="12"/>
        <v>1</v>
      </c>
    </row>
    <row r="26" spans="1:80" x14ac:dyDescent="0.25">
      <c r="A26" s="28"/>
      <c r="B26" s="29"/>
      <c r="C26" s="30"/>
      <c r="E26" s="28"/>
      <c r="F26" s="29"/>
      <c r="G26" s="30"/>
      <c r="I26" s="28"/>
      <c r="J26" s="29"/>
      <c r="K26" s="30"/>
      <c r="M26" s="28"/>
      <c r="N26" s="29"/>
      <c r="O26" s="30"/>
      <c r="Q26" s="28">
        <v>1</v>
      </c>
      <c r="R26" s="29"/>
      <c r="S26" s="30"/>
      <c r="T26" s="31">
        <v>3</v>
      </c>
      <c r="U26" s="28">
        <v>1</v>
      </c>
      <c r="V26" s="29"/>
      <c r="W26" s="30"/>
      <c r="X26" s="32">
        <v>3</v>
      </c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O26" s="28"/>
      <c r="AP26" s="29"/>
      <c r="AQ26" s="30"/>
      <c r="AS26" s="28"/>
      <c r="AT26" s="29"/>
      <c r="AU26" s="30"/>
      <c r="AW26" s="33"/>
      <c r="AX26" s="34"/>
      <c r="AY26" s="34"/>
      <c r="BA26" s="33"/>
      <c r="BB26" s="34"/>
      <c r="BC26" s="34"/>
      <c r="BE26" s="33">
        <v>1</v>
      </c>
      <c r="BH26" s="35">
        <v>1.5</v>
      </c>
      <c r="BK26" s="34">
        <v>1</v>
      </c>
      <c r="BL26" s="36">
        <v>0.5</v>
      </c>
      <c r="BM26" s="10">
        <f t="shared" si="0"/>
        <v>20</v>
      </c>
      <c r="BN26" t="s">
        <v>51</v>
      </c>
      <c r="BO26" t="s">
        <v>52</v>
      </c>
      <c r="BP26" t="s">
        <v>30</v>
      </c>
      <c r="BQ26" s="37">
        <f t="shared" si="1"/>
        <v>8</v>
      </c>
      <c r="BR26">
        <f t="shared" si="2"/>
        <v>3</v>
      </c>
      <c r="BS26">
        <f t="shared" si="3"/>
        <v>0</v>
      </c>
      <c r="BT26">
        <f t="shared" si="4"/>
        <v>1</v>
      </c>
      <c r="BU26" s="38">
        <f t="shared" si="5"/>
        <v>4.5</v>
      </c>
      <c r="BV26">
        <f t="shared" si="6"/>
        <v>2</v>
      </c>
      <c r="BW26">
        <f t="shared" si="7"/>
        <v>0</v>
      </c>
      <c r="BX26">
        <f t="shared" si="8"/>
        <v>0</v>
      </c>
      <c r="BY26" s="39">
        <f t="shared" si="9"/>
        <v>3.5</v>
      </c>
      <c r="BZ26">
        <f t="shared" si="10"/>
        <v>1</v>
      </c>
      <c r="CA26">
        <f t="shared" si="11"/>
        <v>0</v>
      </c>
      <c r="CB26">
        <f t="shared" si="12"/>
        <v>1</v>
      </c>
    </row>
    <row r="27" spans="1:80" x14ac:dyDescent="0.25">
      <c r="T27" s="31"/>
      <c r="X27" s="32"/>
      <c r="AB27" s="31"/>
      <c r="AF27" s="32"/>
      <c r="AG27" s="28"/>
      <c r="AH27" s="29"/>
      <c r="AI27" s="30"/>
      <c r="AK27" s="28"/>
      <c r="AL27" s="29"/>
      <c r="AM27" s="30"/>
      <c r="AO27" s="28"/>
      <c r="AP27" s="29">
        <v>1</v>
      </c>
      <c r="AQ27" s="30"/>
      <c r="AR27" s="2">
        <v>3</v>
      </c>
      <c r="AS27" s="28"/>
      <c r="AT27" s="29">
        <v>1</v>
      </c>
      <c r="AU27" s="30"/>
      <c r="AV27" s="3">
        <v>3</v>
      </c>
      <c r="AW27" s="33"/>
      <c r="AX27" s="34">
        <v>1</v>
      </c>
      <c r="AY27" s="34"/>
      <c r="AZ27" s="35">
        <v>2</v>
      </c>
      <c r="BA27" s="33"/>
      <c r="BB27" s="34"/>
      <c r="BC27" s="34"/>
      <c r="BM27" s="10">
        <f t="shared" si="0"/>
        <v>21</v>
      </c>
      <c r="BN27" t="s">
        <v>163</v>
      </c>
      <c r="BO27" t="s">
        <v>164</v>
      </c>
      <c r="BP27" t="s">
        <v>165</v>
      </c>
      <c r="BQ27" s="37">
        <f t="shared" si="1"/>
        <v>8</v>
      </c>
      <c r="BR27">
        <f t="shared" si="2"/>
        <v>0</v>
      </c>
      <c r="BS27">
        <f t="shared" si="3"/>
        <v>3</v>
      </c>
      <c r="BT27">
        <f t="shared" si="4"/>
        <v>0</v>
      </c>
      <c r="BU27" s="38">
        <f t="shared" si="5"/>
        <v>5</v>
      </c>
      <c r="BV27">
        <f t="shared" si="6"/>
        <v>0</v>
      </c>
      <c r="BW27">
        <f t="shared" si="7"/>
        <v>2</v>
      </c>
      <c r="BX27">
        <f t="shared" si="8"/>
        <v>0</v>
      </c>
      <c r="BY27" s="39">
        <f t="shared" si="9"/>
        <v>3</v>
      </c>
      <c r="BZ27">
        <f t="shared" si="10"/>
        <v>0</v>
      </c>
      <c r="CA27">
        <f t="shared" si="11"/>
        <v>1</v>
      </c>
      <c r="CB27">
        <f t="shared" si="12"/>
        <v>0</v>
      </c>
    </row>
    <row r="28" spans="1:80" x14ac:dyDescent="0.25">
      <c r="A28" s="28"/>
      <c r="B28" s="29"/>
      <c r="C28" s="30"/>
      <c r="E28" s="28"/>
      <c r="F28" s="29">
        <v>1</v>
      </c>
      <c r="G28" s="30"/>
      <c r="H28">
        <v>3</v>
      </c>
      <c r="I28" s="28"/>
      <c r="J28" s="29"/>
      <c r="K28" s="30"/>
      <c r="M28" s="28"/>
      <c r="N28" s="29"/>
      <c r="O28" s="30"/>
      <c r="Q28" s="28"/>
      <c r="R28" s="29"/>
      <c r="S28" s="30"/>
      <c r="T28" s="31"/>
      <c r="U28" s="28"/>
      <c r="V28" s="29"/>
      <c r="W28" s="30"/>
      <c r="X28" s="32"/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/>
      <c r="AK28" s="28"/>
      <c r="AL28" s="29"/>
      <c r="AM28" s="30"/>
      <c r="AO28" s="28"/>
      <c r="AP28" s="29"/>
      <c r="AQ28" s="30"/>
      <c r="AS28" s="28">
        <v>1</v>
      </c>
      <c r="AT28" s="29"/>
      <c r="AU28" s="30"/>
      <c r="AV28" s="3">
        <v>4.5</v>
      </c>
      <c r="AW28" s="33"/>
      <c r="AX28" s="34"/>
      <c r="AY28" s="34"/>
      <c r="BA28" s="33"/>
      <c r="BB28" s="34"/>
      <c r="BC28" s="34"/>
      <c r="BM28" s="10">
        <f t="shared" si="0"/>
        <v>22</v>
      </c>
      <c r="BN28" t="s">
        <v>48</v>
      </c>
      <c r="BO28" t="s">
        <v>49</v>
      </c>
      <c r="BP28" t="s">
        <v>50</v>
      </c>
      <c r="BQ28" s="37">
        <f t="shared" si="1"/>
        <v>7.5</v>
      </c>
      <c r="BR28">
        <f t="shared" si="2"/>
        <v>1</v>
      </c>
      <c r="BS28">
        <f t="shared" si="3"/>
        <v>1</v>
      </c>
      <c r="BT28">
        <f t="shared" si="4"/>
        <v>0</v>
      </c>
      <c r="BU28" s="38">
        <f t="shared" si="5"/>
        <v>0</v>
      </c>
      <c r="BV28">
        <f t="shared" si="6"/>
        <v>0</v>
      </c>
      <c r="BW28">
        <f t="shared" si="7"/>
        <v>0</v>
      </c>
      <c r="BX28">
        <f t="shared" si="8"/>
        <v>0</v>
      </c>
      <c r="BY28" s="39">
        <f t="shared" si="9"/>
        <v>7.5</v>
      </c>
      <c r="BZ28">
        <f t="shared" si="10"/>
        <v>1</v>
      </c>
      <c r="CA28">
        <f t="shared" si="11"/>
        <v>1</v>
      </c>
      <c r="CB28">
        <f t="shared" si="12"/>
        <v>0</v>
      </c>
    </row>
    <row r="29" spans="1:80" x14ac:dyDescent="0.25">
      <c r="A29" s="28">
        <v>1</v>
      </c>
      <c r="B29" s="29"/>
      <c r="C29" s="30"/>
      <c r="D29">
        <v>4.5</v>
      </c>
      <c r="E29" s="28"/>
      <c r="F29" s="29"/>
      <c r="G29" s="30"/>
      <c r="I29" s="28"/>
      <c r="J29" s="29"/>
      <c r="K29" s="30"/>
      <c r="M29" s="28"/>
      <c r="N29" s="29"/>
      <c r="O29" s="30"/>
      <c r="Q29" s="28"/>
      <c r="R29" s="29"/>
      <c r="S29" s="30"/>
      <c r="T29" s="31"/>
      <c r="U29" s="28"/>
      <c r="V29" s="29"/>
      <c r="W29" s="30"/>
      <c r="X29" s="32"/>
      <c r="Y29" s="28"/>
      <c r="Z29" s="29"/>
      <c r="AA29" s="30"/>
      <c r="AB29" s="31"/>
      <c r="AC29" s="28"/>
      <c r="AD29" s="29"/>
      <c r="AE29" s="30"/>
      <c r="AF29" s="32"/>
      <c r="AG29" s="28"/>
      <c r="AH29" s="29"/>
      <c r="AI29" s="30"/>
      <c r="AK29" s="28"/>
      <c r="AL29" s="29"/>
      <c r="AM29" s="30"/>
      <c r="AO29" s="28"/>
      <c r="AP29" s="29">
        <v>1</v>
      </c>
      <c r="AQ29" s="30"/>
      <c r="AR29" s="2">
        <v>3</v>
      </c>
      <c r="AS29" s="28"/>
      <c r="AT29" s="29"/>
      <c r="AU29" s="30"/>
      <c r="AW29" s="33"/>
      <c r="AX29" s="34"/>
      <c r="AY29" s="34"/>
      <c r="BA29" s="33"/>
      <c r="BB29" s="34"/>
      <c r="BC29" s="34"/>
      <c r="BN29" t="s">
        <v>73</v>
      </c>
      <c r="BO29" t="s">
        <v>44</v>
      </c>
      <c r="BP29" t="s">
        <v>33</v>
      </c>
      <c r="BQ29" s="37">
        <f t="shared" si="1"/>
        <v>7.5</v>
      </c>
      <c r="BR29">
        <f t="shared" si="2"/>
        <v>1</v>
      </c>
      <c r="BS29">
        <f t="shared" si="3"/>
        <v>1</v>
      </c>
      <c r="BT29">
        <f t="shared" si="4"/>
        <v>0</v>
      </c>
      <c r="BU29" s="38">
        <f t="shared" si="5"/>
        <v>7.5</v>
      </c>
      <c r="BV29">
        <f t="shared" si="6"/>
        <v>1</v>
      </c>
      <c r="BW29">
        <f t="shared" si="7"/>
        <v>1</v>
      </c>
      <c r="BX29">
        <f t="shared" si="8"/>
        <v>0</v>
      </c>
      <c r="BY29" s="39">
        <f t="shared" si="9"/>
        <v>0</v>
      </c>
      <c r="BZ29">
        <f t="shared" si="10"/>
        <v>0</v>
      </c>
      <c r="CA29">
        <f t="shared" si="11"/>
        <v>0</v>
      </c>
      <c r="CB29">
        <f t="shared" si="12"/>
        <v>0</v>
      </c>
    </row>
    <row r="30" spans="1:80" x14ac:dyDescent="0.25">
      <c r="A30" s="28"/>
      <c r="B30" s="29">
        <v>1</v>
      </c>
      <c r="C30" s="30"/>
      <c r="D30">
        <v>3</v>
      </c>
      <c r="E30" s="28"/>
      <c r="F30" s="29"/>
      <c r="G30" s="30"/>
      <c r="I30" s="28"/>
      <c r="J30" s="29"/>
      <c r="K30" s="30"/>
      <c r="M30" s="28"/>
      <c r="N30" s="29"/>
      <c r="O30" s="30"/>
      <c r="Q30" s="28"/>
      <c r="R30" s="29"/>
      <c r="S30" s="30"/>
      <c r="T30" s="31"/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/>
      <c r="AH30" s="29"/>
      <c r="AI30" s="30"/>
      <c r="AK30" s="28"/>
      <c r="AL30" s="29"/>
      <c r="AM30" s="30"/>
      <c r="AO30" s="28">
        <v>1</v>
      </c>
      <c r="AP30" s="29"/>
      <c r="AQ30" s="30"/>
      <c r="AR30" s="2">
        <v>4.5</v>
      </c>
      <c r="AS30" s="28"/>
      <c r="AT30" s="29"/>
      <c r="AU30" s="30"/>
      <c r="AW30" s="33"/>
      <c r="AX30" s="34"/>
      <c r="AY30" s="34"/>
      <c r="BA30" s="33"/>
      <c r="BB30" s="34"/>
      <c r="BC30" s="34"/>
      <c r="BN30" t="s">
        <v>132</v>
      </c>
      <c r="BO30" t="s">
        <v>133</v>
      </c>
      <c r="BP30" t="s">
        <v>45</v>
      </c>
      <c r="BQ30" s="37">
        <f t="shared" si="1"/>
        <v>7.5</v>
      </c>
      <c r="BR30">
        <f t="shared" si="2"/>
        <v>1</v>
      </c>
      <c r="BS30">
        <f t="shared" si="3"/>
        <v>1</v>
      </c>
      <c r="BT30">
        <f t="shared" si="4"/>
        <v>0</v>
      </c>
      <c r="BU30" s="38">
        <f t="shared" si="5"/>
        <v>7.5</v>
      </c>
      <c r="BV30">
        <f t="shared" si="6"/>
        <v>1</v>
      </c>
      <c r="BW30">
        <f t="shared" si="7"/>
        <v>1</v>
      </c>
      <c r="BX30">
        <f t="shared" si="8"/>
        <v>0</v>
      </c>
      <c r="BY30" s="39">
        <f t="shared" si="9"/>
        <v>0</v>
      </c>
      <c r="BZ30">
        <f t="shared" si="10"/>
        <v>0</v>
      </c>
      <c r="CA30">
        <f t="shared" si="11"/>
        <v>0</v>
      </c>
      <c r="CB30">
        <f t="shared" si="12"/>
        <v>0</v>
      </c>
    </row>
    <row r="31" spans="1:80" x14ac:dyDescent="0.25">
      <c r="A31" s="28"/>
      <c r="B31" s="29"/>
      <c r="C31" s="30"/>
      <c r="E31" s="28"/>
      <c r="F31" s="29"/>
      <c r="G31" s="30"/>
      <c r="I31" s="28"/>
      <c r="J31" s="29"/>
      <c r="K31" s="30">
        <v>1</v>
      </c>
      <c r="L31">
        <v>1.5</v>
      </c>
      <c r="M31" s="28"/>
      <c r="N31" s="29"/>
      <c r="O31" s="30">
        <v>1</v>
      </c>
      <c r="P31">
        <v>1.5</v>
      </c>
      <c r="Q31" s="28"/>
      <c r="R31" s="29"/>
      <c r="S31" s="30"/>
      <c r="T31" s="31"/>
      <c r="U31" s="28"/>
      <c r="V31" s="29"/>
      <c r="W31" s="30"/>
      <c r="X31" s="32"/>
      <c r="Y31" s="28"/>
      <c r="Z31" s="29"/>
      <c r="AA31" s="30"/>
      <c r="AB31" s="31"/>
      <c r="AC31" s="28"/>
      <c r="AD31" s="29"/>
      <c r="AE31" s="30"/>
      <c r="AF31" s="32"/>
      <c r="AG31" s="28"/>
      <c r="AH31" s="29"/>
      <c r="AI31" s="30"/>
      <c r="AK31" s="28"/>
      <c r="AL31" s="29"/>
      <c r="AM31" s="30"/>
      <c r="AO31" s="28"/>
      <c r="AP31" s="29"/>
      <c r="AQ31" s="30">
        <v>1</v>
      </c>
      <c r="AR31" s="2">
        <v>1.5</v>
      </c>
      <c r="AS31" s="28"/>
      <c r="AT31" s="29">
        <v>1</v>
      </c>
      <c r="AU31" s="30"/>
      <c r="AV31" s="3">
        <v>3</v>
      </c>
      <c r="AW31" s="33"/>
      <c r="AX31" s="34"/>
      <c r="AY31" s="34"/>
      <c r="BA31" s="33"/>
      <c r="BB31" s="34"/>
      <c r="BC31" s="34"/>
      <c r="BM31" s="10">
        <v>25</v>
      </c>
      <c r="BN31" t="s">
        <v>130</v>
      </c>
      <c r="BO31" t="s">
        <v>131</v>
      </c>
      <c r="BP31" t="s">
        <v>33</v>
      </c>
      <c r="BQ31" s="37">
        <f t="shared" si="1"/>
        <v>7.5</v>
      </c>
      <c r="BR31">
        <f t="shared" si="2"/>
        <v>0</v>
      </c>
      <c r="BS31">
        <f t="shared" si="3"/>
        <v>1</v>
      </c>
      <c r="BT31">
        <f t="shared" si="4"/>
        <v>3</v>
      </c>
      <c r="BU31" s="38">
        <f t="shared" si="5"/>
        <v>3</v>
      </c>
      <c r="BV31">
        <f t="shared" si="6"/>
        <v>0</v>
      </c>
      <c r="BW31">
        <f t="shared" si="7"/>
        <v>0</v>
      </c>
      <c r="BX31">
        <f t="shared" si="8"/>
        <v>2</v>
      </c>
      <c r="BY31" s="39">
        <f t="shared" si="9"/>
        <v>4.5</v>
      </c>
      <c r="BZ31">
        <f t="shared" si="10"/>
        <v>0</v>
      </c>
      <c r="CA31">
        <f t="shared" si="11"/>
        <v>1</v>
      </c>
      <c r="CB31">
        <f t="shared" si="12"/>
        <v>1</v>
      </c>
    </row>
    <row r="32" spans="1:80" x14ac:dyDescent="0.25">
      <c r="T32" s="31"/>
      <c r="X32" s="32"/>
      <c r="AB32" s="31"/>
      <c r="AF32" s="32"/>
      <c r="AU32" s="30">
        <v>1</v>
      </c>
      <c r="AV32" s="3">
        <v>1.5</v>
      </c>
      <c r="AW32" s="33"/>
      <c r="AX32" s="34"/>
      <c r="AY32" s="34"/>
      <c r="BA32" s="33">
        <v>1</v>
      </c>
      <c r="BB32" s="34"/>
      <c r="BC32" s="34"/>
      <c r="BD32" s="36">
        <v>3</v>
      </c>
      <c r="BI32" s="33">
        <v>1</v>
      </c>
      <c r="BL32" s="36">
        <v>1.5</v>
      </c>
      <c r="BM32" s="10">
        <f t="shared" si="0"/>
        <v>26</v>
      </c>
      <c r="BN32" t="s">
        <v>69</v>
      </c>
      <c r="BO32" t="s">
        <v>70</v>
      </c>
      <c r="BP32" t="s">
        <v>71</v>
      </c>
      <c r="BQ32" s="37">
        <f t="shared" si="1"/>
        <v>6</v>
      </c>
      <c r="BR32">
        <f t="shared" si="2"/>
        <v>2</v>
      </c>
      <c r="BS32">
        <f t="shared" si="3"/>
        <v>0</v>
      </c>
      <c r="BT32">
        <f t="shared" si="4"/>
        <v>1</v>
      </c>
      <c r="BU32" s="38">
        <f t="shared" si="5"/>
        <v>0</v>
      </c>
      <c r="BV32">
        <f t="shared" si="6"/>
        <v>0</v>
      </c>
      <c r="BW32">
        <f t="shared" si="7"/>
        <v>0</v>
      </c>
      <c r="BX32">
        <f t="shared" si="8"/>
        <v>0</v>
      </c>
      <c r="BY32" s="39">
        <f t="shared" si="9"/>
        <v>6</v>
      </c>
      <c r="BZ32">
        <f t="shared" si="10"/>
        <v>2</v>
      </c>
      <c r="CA32">
        <f t="shared" si="11"/>
        <v>0</v>
      </c>
      <c r="CB32">
        <f t="shared" si="12"/>
        <v>1</v>
      </c>
    </row>
    <row r="33" spans="1:80" x14ac:dyDescent="0.25">
      <c r="A33" s="28"/>
      <c r="B33" s="29"/>
      <c r="C33" s="30"/>
      <c r="E33" s="28"/>
      <c r="F33" s="29"/>
      <c r="G33" s="30"/>
      <c r="I33" s="28"/>
      <c r="J33" s="29"/>
      <c r="K33" s="30"/>
      <c r="M33" s="28"/>
      <c r="N33" s="29"/>
      <c r="O33" s="30"/>
      <c r="Q33" s="28">
        <v>1</v>
      </c>
      <c r="R33" s="29"/>
      <c r="S33" s="30"/>
      <c r="T33" s="31">
        <v>3</v>
      </c>
      <c r="U33" s="28"/>
      <c r="V33" s="29"/>
      <c r="W33" s="30"/>
      <c r="X33" s="32"/>
      <c r="Y33" s="28"/>
      <c r="Z33" s="29"/>
      <c r="AA33" s="30"/>
      <c r="AB33" s="31"/>
      <c r="AC33" s="28"/>
      <c r="AD33" s="29"/>
      <c r="AE33" s="30"/>
      <c r="AF33" s="32"/>
      <c r="AG33" s="28"/>
      <c r="AH33" s="29"/>
      <c r="AI33" s="30"/>
      <c r="AK33" s="28"/>
      <c r="AL33" s="29"/>
      <c r="AM33" s="30"/>
      <c r="AO33" s="28"/>
      <c r="AP33" s="29"/>
      <c r="AQ33" s="30"/>
      <c r="AS33" s="28"/>
      <c r="AT33" s="29"/>
      <c r="AU33" s="30"/>
      <c r="AW33" s="33">
        <v>1</v>
      </c>
      <c r="AX33" s="34"/>
      <c r="AY33" s="34"/>
      <c r="AZ33" s="35">
        <v>3</v>
      </c>
      <c r="BA33" s="33"/>
      <c r="BB33" s="34"/>
      <c r="BC33" s="34"/>
      <c r="BM33" s="10">
        <f t="shared" si="0"/>
        <v>27</v>
      </c>
      <c r="BN33" t="s">
        <v>153</v>
      </c>
      <c r="BO33" t="s">
        <v>44</v>
      </c>
      <c r="BP33" t="s">
        <v>63</v>
      </c>
      <c r="BQ33" s="37">
        <f t="shared" si="1"/>
        <v>6</v>
      </c>
      <c r="BR33">
        <f t="shared" si="2"/>
        <v>2</v>
      </c>
      <c r="BS33">
        <f t="shared" si="3"/>
        <v>0</v>
      </c>
      <c r="BT33">
        <f t="shared" si="4"/>
        <v>0</v>
      </c>
      <c r="BU33" s="38">
        <f t="shared" si="5"/>
        <v>6</v>
      </c>
      <c r="BV33">
        <f t="shared" si="6"/>
        <v>2</v>
      </c>
      <c r="BW33">
        <f t="shared" si="7"/>
        <v>0</v>
      </c>
      <c r="BX33">
        <f t="shared" si="8"/>
        <v>0</v>
      </c>
      <c r="BY33" s="39">
        <f t="shared" si="9"/>
        <v>0</v>
      </c>
      <c r="BZ33">
        <f t="shared" si="10"/>
        <v>0</v>
      </c>
      <c r="CA33">
        <f t="shared" si="11"/>
        <v>0</v>
      </c>
      <c r="CB33">
        <f t="shared" si="12"/>
        <v>0</v>
      </c>
    </row>
    <row r="34" spans="1:80" x14ac:dyDescent="0.25">
      <c r="A34" s="28"/>
      <c r="B34" s="29"/>
      <c r="C34" s="30">
        <v>1</v>
      </c>
      <c r="D34">
        <v>1.5</v>
      </c>
      <c r="E34" s="28"/>
      <c r="F34" s="29"/>
      <c r="G34" s="30"/>
      <c r="I34" s="28"/>
      <c r="J34" s="29"/>
      <c r="K34" s="30"/>
      <c r="M34" s="28"/>
      <c r="N34" s="29"/>
      <c r="O34" s="30"/>
      <c r="Q34" s="28"/>
      <c r="R34" s="29"/>
      <c r="S34" s="30"/>
      <c r="T34" s="31"/>
      <c r="U34" s="28"/>
      <c r="V34" s="29"/>
      <c r="W34" s="30"/>
      <c r="X34" s="32"/>
      <c r="Y34" s="28"/>
      <c r="Z34" s="29"/>
      <c r="AA34" s="30"/>
      <c r="AB34" s="31"/>
      <c r="AC34" s="28"/>
      <c r="AD34" s="29"/>
      <c r="AE34" s="30"/>
      <c r="AF34" s="32"/>
      <c r="AG34" s="28">
        <v>1</v>
      </c>
      <c r="AH34" s="29"/>
      <c r="AI34" s="30"/>
      <c r="AJ34" s="2">
        <v>4.5</v>
      </c>
      <c r="AK34" s="28"/>
      <c r="AL34" s="29"/>
      <c r="AM34" s="30"/>
      <c r="AQ34" s="30"/>
      <c r="AS34" s="28"/>
      <c r="AT34" s="29"/>
      <c r="AU34" s="30"/>
      <c r="AW34" s="33"/>
      <c r="AX34" s="34"/>
      <c r="AY34" s="34"/>
      <c r="BA34" s="33"/>
      <c r="BB34" s="34"/>
      <c r="BC34" s="34"/>
      <c r="BM34" s="10">
        <f t="shared" si="0"/>
        <v>28</v>
      </c>
      <c r="BN34" t="s">
        <v>160</v>
      </c>
      <c r="BO34" t="s">
        <v>54</v>
      </c>
      <c r="BP34" t="s">
        <v>61</v>
      </c>
      <c r="BQ34" s="37">
        <f t="shared" si="1"/>
        <v>6</v>
      </c>
      <c r="BR34">
        <f t="shared" si="2"/>
        <v>1</v>
      </c>
      <c r="BS34">
        <f t="shared" si="3"/>
        <v>0</v>
      </c>
      <c r="BT34">
        <f t="shared" si="4"/>
        <v>1</v>
      </c>
      <c r="BU34" s="38">
        <f t="shared" si="5"/>
        <v>6</v>
      </c>
      <c r="BV34">
        <f t="shared" si="6"/>
        <v>1</v>
      </c>
      <c r="BW34">
        <f t="shared" si="7"/>
        <v>0</v>
      </c>
      <c r="BX34">
        <f t="shared" si="8"/>
        <v>1</v>
      </c>
      <c r="BY34" s="39">
        <f t="shared" si="9"/>
        <v>0</v>
      </c>
      <c r="BZ34">
        <f t="shared" si="10"/>
        <v>0</v>
      </c>
      <c r="CA34">
        <f t="shared" si="11"/>
        <v>0</v>
      </c>
      <c r="CB34">
        <f t="shared" si="12"/>
        <v>0</v>
      </c>
    </row>
    <row r="35" spans="1:80" x14ac:dyDescent="0.25">
      <c r="A35" s="28"/>
      <c r="B35" s="29"/>
      <c r="C35" s="30"/>
      <c r="E35" s="28"/>
      <c r="F35" s="29"/>
      <c r="G35" s="30"/>
      <c r="I35" s="28">
        <v>1</v>
      </c>
      <c r="J35" s="29"/>
      <c r="K35" s="30"/>
      <c r="L35">
        <v>6</v>
      </c>
      <c r="M35" s="28"/>
      <c r="N35" s="29"/>
      <c r="O35" s="30"/>
      <c r="Q35" s="28"/>
      <c r="R35" s="29"/>
      <c r="S35" s="30"/>
      <c r="T35" s="31"/>
      <c r="U35" s="28"/>
      <c r="V35" s="29"/>
      <c r="W35" s="30"/>
      <c r="X35" s="32"/>
      <c r="Y35" s="28"/>
      <c r="Z35" s="29"/>
      <c r="AA35" s="30"/>
      <c r="AB35" s="31"/>
      <c r="AC35" s="28"/>
      <c r="AD35" s="29"/>
      <c r="AE35" s="30"/>
      <c r="AF35" s="32"/>
      <c r="AG35" s="28"/>
      <c r="AH35" s="29"/>
      <c r="AI35" s="30"/>
      <c r="AK35" s="28"/>
      <c r="AL35" s="29"/>
      <c r="AM35" s="30"/>
      <c r="AO35" s="28"/>
      <c r="AP35" s="29"/>
      <c r="AQ35" s="30"/>
      <c r="AS35" s="28"/>
      <c r="AT35" s="29"/>
      <c r="AU35" s="30"/>
      <c r="AW35" s="33"/>
      <c r="AX35" s="34"/>
      <c r="AY35" s="34"/>
      <c r="BA35" s="33"/>
      <c r="BB35" s="34"/>
      <c r="BC35" s="34"/>
      <c r="BM35" s="10">
        <f t="shared" si="0"/>
        <v>29</v>
      </c>
      <c r="BN35" t="s">
        <v>79</v>
      </c>
      <c r="BO35" t="s">
        <v>80</v>
      </c>
      <c r="BP35" t="s">
        <v>81</v>
      </c>
      <c r="BQ35" s="37">
        <f t="shared" si="1"/>
        <v>6</v>
      </c>
      <c r="BR35">
        <f t="shared" si="2"/>
        <v>1</v>
      </c>
      <c r="BS35">
        <f t="shared" si="3"/>
        <v>0</v>
      </c>
      <c r="BT35">
        <f t="shared" si="4"/>
        <v>0</v>
      </c>
      <c r="BU35" s="38">
        <f t="shared" si="5"/>
        <v>6</v>
      </c>
      <c r="BV35">
        <f t="shared" si="6"/>
        <v>1</v>
      </c>
      <c r="BW35">
        <f t="shared" si="7"/>
        <v>0</v>
      </c>
      <c r="BX35">
        <f t="shared" si="8"/>
        <v>0</v>
      </c>
      <c r="BY35" s="39">
        <f t="shared" si="9"/>
        <v>0</v>
      </c>
      <c r="BZ35">
        <f t="shared" si="10"/>
        <v>0</v>
      </c>
      <c r="CA35">
        <f t="shared" si="11"/>
        <v>0</v>
      </c>
      <c r="CB35">
        <f t="shared" si="12"/>
        <v>0</v>
      </c>
    </row>
    <row r="36" spans="1:80" x14ac:dyDescent="0.25">
      <c r="T36" s="31"/>
      <c r="X36" s="32"/>
      <c r="AB36" s="31"/>
      <c r="AF36" s="32"/>
      <c r="AG36" s="28"/>
      <c r="AH36" s="29"/>
      <c r="AI36" s="30"/>
      <c r="AK36" s="28"/>
      <c r="AL36" s="29"/>
      <c r="AM36" s="30"/>
      <c r="AO36" s="28"/>
      <c r="AP36" s="29"/>
      <c r="AQ36" s="30">
        <v>1</v>
      </c>
      <c r="AR36" s="2">
        <v>1.5</v>
      </c>
      <c r="AS36" s="28"/>
      <c r="AT36" s="29"/>
      <c r="AU36" s="30"/>
      <c r="AW36" s="33"/>
      <c r="AX36" s="34">
        <v>1</v>
      </c>
      <c r="AY36" s="34"/>
      <c r="AZ36" s="35">
        <v>2</v>
      </c>
      <c r="BA36" s="33"/>
      <c r="BB36" s="34">
        <v>1</v>
      </c>
      <c r="BC36" s="34"/>
      <c r="BD36" s="36">
        <v>2</v>
      </c>
      <c r="BM36" s="10">
        <f t="shared" si="0"/>
        <v>30</v>
      </c>
      <c r="BN36" t="s">
        <v>110</v>
      </c>
      <c r="BO36" t="s">
        <v>47</v>
      </c>
      <c r="BP36" t="s">
        <v>50</v>
      </c>
      <c r="BQ36" s="37">
        <f t="shared" si="1"/>
        <v>5.5</v>
      </c>
      <c r="BR36">
        <f t="shared" si="2"/>
        <v>0</v>
      </c>
      <c r="BS36">
        <f t="shared" si="3"/>
        <v>2</v>
      </c>
      <c r="BT36">
        <f t="shared" si="4"/>
        <v>1</v>
      </c>
      <c r="BU36" s="38">
        <f t="shared" si="5"/>
        <v>3.5</v>
      </c>
      <c r="BV36">
        <f t="shared" si="6"/>
        <v>0</v>
      </c>
      <c r="BW36">
        <f t="shared" si="7"/>
        <v>1</v>
      </c>
      <c r="BX36">
        <f t="shared" si="8"/>
        <v>1</v>
      </c>
      <c r="BY36" s="39">
        <f t="shared" si="9"/>
        <v>2</v>
      </c>
      <c r="BZ36">
        <f t="shared" si="10"/>
        <v>0</v>
      </c>
      <c r="CA36">
        <f t="shared" si="11"/>
        <v>1</v>
      </c>
      <c r="CB36">
        <f t="shared" si="12"/>
        <v>0</v>
      </c>
    </row>
    <row r="37" spans="1:80" x14ac:dyDescent="0.25">
      <c r="A37" s="28"/>
      <c r="B37" s="29"/>
      <c r="C37" s="30"/>
      <c r="E37" s="28"/>
      <c r="F37" s="29"/>
      <c r="G37" s="30"/>
      <c r="I37" s="28"/>
      <c r="J37" s="29"/>
      <c r="K37" s="30"/>
      <c r="M37" s="28"/>
      <c r="N37" s="29"/>
      <c r="O37" s="30"/>
      <c r="Q37" s="28">
        <v>1</v>
      </c>
      <c r="R37" s="29"/>
      <c r="S37" s="30"/>
      <c r="T37" s="31">
        <v>3</v>
      </c>
      <c r="U37" s="28"/>
      <c r="V37" s="29"/>
      <c r="W37" s="30"/>
      <c r="X37" s="32"/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>
        <v>1</v>
      </c>
      <c r="AJ37" s="2">
        <v>1.5</v>
      </c>
      <c r="AK37" s="28"/>
      <c r="AL37" s="29"/>
      <c r="AM37" s="30"/>
      <c r="AO37" s="28"/>
      <c r="AP37" s="29"/>
      <c r="AQ37" s="30"/>
      <c r="AS37" s="28"/>
      <c r="AT37" s="29"/>
      <c r="AU37" s="30"/>
      <c r="AW37" s="33"/>
      <c r="AX37" s="34"/>
      <c r="AY37" s="34"/>
      <c r="BA37" s="33"/>
      <c r="BB37" s="34"/>
      <c r="BC37" s="34"/>
      <c r="BM37" s="10">
        <f t="shared" si="0"/>
        <v>31</v>
      </c>
      <c r="BN37" t="s">
        <v>90</v>
      </c>
      <c r="BO37" t="s">
        <v>91</v>
      </c>
      <c r="BP37" t="s">
        <v>77</v>
      </c>
      <c r="BQ37" s="37">
        <f t="shared" si="1"/>
        <v>4.5</v>
      </c>
      <c r="BR37">
        <f t="shared" si="2"/>
        <v>1</v>
      </c>
      <c r="BS37">
        <f t="shared" si="3"/>
        <v>0</v>
      </c>
      <c r="BT37">
        <f t="shared" si="4"/>
        <v>1</v>
      </c>
      <c r="BU37" s="38">
        <f t="shared" si="5"/>
        <v>4.5</v>
      </c>
      <c r="BV37">
        <f t="shared" si="6"/>
        <v>1</v>
      </c>
      <c r="BW37">
        <f t="shared" si="7"/>
        <v>0</v>
      </c>
      <c r="BX37">
        <f t="shared" si="8"/>
        <v>1</v>
      </c>
      <c r="BY37" s="39">
        <f t="shared" si="9"/>
        <v>0</v>
      </c>
      <c r="BZ37">
        <f t="shared" si="10"/>
        <v>0</v>
      </c>
      <c r="CA37">
        <f t="shared" si="11"/>
        <v>0</v>
      </c>
      <c r="CB37">
        <f t="shared" si="12"/>
        <v>0</v>
      </c>
    </row>
    <row r="38" spans="1:80" x14ac:dyDescent="0.25">
      <c r="T38" s="31"/>
      <c r="X38" s="32"/>
      <c r="AB38" s="31"/>
      <c r="AF38" s="32"/>
      <c r="AG38" s="28"/>
      <c r="AH38" s="29"/>
      <c r="AI38" s="30"/>
      <c r="AK38" s="28"/>
      <c r="AL38" s="29"/>
      <c r="AM38" s="30">
        <v>1</v>
      </c>
      <c r="AN38" s="3">
        <v>1.5</v>
      </c>
      <c r="AO38" s="28"/>
      <c r="AP38" s="29"/>
      <c r="AQ38" s="30"/>
      <c r="AS38" s="28"/>
      <c r="AT38" s="29"/>
      <c r="AU38" s="30"/>
      <c r="AW38" s="33">
        <v>1</v>
      </c>
      <c r="AX38" s="34"/>
      <c r="AY38" s="34"/>
      <c r="AZ38" s="35">
        <v>3</v>
      </c>
      <c r="BA38" s="33"/>
      <c r="BB38" s="34"/>
      <c r="BC38" s="34"/>
      <c r="BN38" t="s">
        <v>157</v>
      </c>
      <c r="BO38" t="s">
        <v>158</v>
      </c>
      <c r="BP38" t="s">
        <v>115</v>
      </c>
      <c r="BQ38" s="37">
        <f t="shared" si="1"/>
        <v>4.5</v>
      </c>
      <c r="BR38">
        <f t="shared" si="2"/>
        <v>1</v>
      </c>
      <c r="BS38">
        <f t="shared" si="3"/>
        <v>0</v>
      </c>
      <c r="BT38">
        <f t="shared" si="4"/>
        <v>1</v>
      </c>
      <c r="BU38" s="38">
        <f t="shared" si="5"/>
        <v>3</v>
      </c>
      <c r="BV38">
        <f t="shared" si="6"/>
        <v>1</v>
      </c>
      <c r="BW38">
        <f t="shared" si="7"/>
        <v>0</v>
      </c>
      <c r="BX38">
        <f t="shared" si="8"/>
        <v>0</v>
      </c>
      <c r="BY38" s="39">
        <f t="shared" si="9"/>
        <v>1.5</v>
      </c>
      <c r="BZ38">
        <f t="shared" si="10"/>
        <v>0</v>
      </c>
      <c r="CA38">
        <f t="shared" si="11"/>
        <v>0</v>
      </c>
      <c r="CB38">
        <f t="shared" si="12"/>
        <v>1</v>
      </c>
    </row>
    <row r="39" spans="1:80" x14ac:dyDescent="0.25">
      <c r="Q39" s="28"/>
      <c r="R39" s="29"/>
      <c r="S39" s="30"/>
      <c r="T39" s="31"/>
      <c r="U39" s="28"/>
      <c r="V39" s="29"/>
      <c r="W39" s="30"/>
      <c r="X39" s="32"/>
      <c r="Y39" s="28"/>
      <c r="Z39" s="29"/>
      <c r="AA39" s="30"/>
      <c r="AB39" s="31"/>
      <c r="AC39" s="28"/>
      <c r="AD39" s="29"/>
      <c r="AE39" s="30"/>
      <c r="AF39" s="32"/>
      <c r="AG39" s="28">
        <v>1</v>
      </c>
      <c r="AH39" s="29"/>
      <c r="AI39" s="30"/>
      <c r="AJ39" s="2">
        <v>4.5</v>
      </c>
      <c r="AK39" s="28"/>
      <c r="AL39" s="29"/>
      <c r="AM39" s="30"/>
      <c r="AO39" s="28"/>
      <c r="AP39" s="29"/>
      <c r="AQ39" s="30"/>
      <c r="AS39" s="28"/>
      <c r="AT39" s="29"/>
      <c r="AU39" s="30"/>
      <c r="AW39" s="33"/>
      <c r="AX39" s="34"/>
      <c r="AY39" s="34"/>
      <c r="BA39" s="33"/>
      <c r="BB39" s="34"/>
      <c r="BC39" s="34"/>
      <c r="BM39" s="10">
        <v>33</v>
      </c>
      <c r="BN39" t="s">
        <v>60</v>
      </c>
      <c r="BO39" t="s">
        <v>40</v>
      </c>
      <c r="BP39" t="s">
        <v>61</v>
      </c>
      <c r="BQ39" s="37">
        <f t="shared" ref="BQ39:BQ70" si="13">BU39+BY39</f>
        <v>4.5</v>
      </c>
      <c r="BR39">
        <f t="shared" ref="BR39:BR70" si="14">BV39+BZ39</f>
        <v>1</v>
      </c>
      <c r="BS39">
        <f t="shared" ref="BS39:BS70" si="15">BW39+CA39</f>
        <v>0</v>
      </c>
      <c r="BT39">
        <f t="shared" ref="BT39:BT70" si="16">BX39+CB39</f>
        <v>0</v>
      </c>
      <c r="BU39" s="38">
        <f t="shared" ref="BU39:BU70" si="17">L39+D39+T39+AB39+AJ39+AR39+AZ39+BH39</f>
        <v>4.5</v>
      </c>
      <c r="BV39">
        <f t="shared" ref="BV39:BV70" si="18">I39+A39+Q39+Y39+AG39+AO39+AW39+BE39</f>
        <v>1</v>
      </c>
      <c r="BW39">
        <f t="shared" ref="BW39:BW70" si="19">J39+B39+R39+Z39+AH39+AP39+AX39+BF39</f>
        <v>0</v>
      </c>
      <c r="BX39">
        <f t="shared" ref="BX39:BX70" si="20">K39+C39+S39+AA39+AI39+AQ39+AY39+BG39</f>
        <v>0</v>
      </c>
      <c r="BY39" s="39">
        <f t="shared" ref="BY39:BY70" si="21">P39+H39+X39+AF39+AN39+AV39+BD39+BL39</f>
        <v>0</v>
      </c>
      <c r="BZ39">
        <f t="shared" ref="BZ39:BZ70" si="22">M39+E39+U39+AC39+AK39+AS39+BA39+BI39</f>
        <v>0</v>
      </c>
      <c r="CA39">
        <f t="shared" ref="CA39:CA70" si="23">N39+F39+V39+AD39+AL39+AT39+BB39+BJ39</f>
        <v>0</v>
      </c>
      <c r="CB39">
        <f t="shared" ref="CB39:CB70" si="24">O39+G39+W39+AE39+AM39+AU39+BC39+BK39</f>
        <v>0</v>
      </c>
    </row>
    <row r="40" spans="1:80" x14ac:dyDescent="0.25">
      <c r="T40" s="31"/>
      <c r="X40" s="32"/>
      <c r="AB40" s="31"/>
      <c r="AF40" s="32"/>
      <c r="AG40" s="28"/>
      <c r="AH40" s="29"/>
      <c r="AI40" s="30"/>
      <c r="AK40" s="28"/>
      <c r="AL40" s="29"/>
      <c r="AM40" s="30"/>
      <c r="AO40" s="28">
        <v>1</v>
      </c>
      <c r="AP40" s="29"/>
      <c r="AQ40" s="30"/>
      <c r="AR40" s="2">
        <v>4.5</v>
      </c>
      <c r="AS40" s="28"/>
      <c r="AT40" s="29"/>
      <c r="AU40" s="30"/>
      <c r="AW40" s="33"/>
      <c r="AX40" s="34"/>
      <c r="AY40" s="34"/>
      <c r="BA40" s="33"/>
      <c r="BB40" s="34"/>
      <c r="BC40" s="34"/>
      <c r="BN40" t="s">
        <v>87</v>
      </c>
      <c r="BO40" t="s">
        <v>47</v>
      </c>
      <c r="BP40" t="s">
        <v>30</v>
      </c>
      <c r="BQ40" s="37">
        <f t="shared" si="13"/>
        <v>4.5</v>
      </c>
      <c r="BR40">
        <f t="shared" si="14"/>
        <v>1</v>
      </c>
      <c r="BS40">
        <f t="shared" si="15"/>
        <v>0</v>
      </c>
      <c r="BT40">
        <f t="shared" si="16"/>
        <v>0</v>
      </c>
      <c r="BU40" s="38">
        <f t="shared" si="17"/>
        <v>4.5</v>
      </c>
      <c r="BV40">
        <f t="shared" si="18"/>
        <v>1</v>
      </c>
      <c r="BW40">
        <f t="shared" si="19"/>
        <v>0</v>
      </c>
      <c r="BX40">
        <f t="shared" si="20"/>
        <v>0</v>
      </c>
      <c r="BY40" s="39">
        <f t="shared" si="21"/>
        <v>0</v>
      </c>
      <c r="BZ40">
        <f t="shared" si="22"/>
        <v>0</v>
      </c>
      <c r="CA40">
        <f t="shared" si="23"/>
        <v>0</v>
      </c>
      <c r="CB40">
        <f t="shared" si="24"/>
        <v>0</v>
      </c>
    </row>
    <row r="41" spans="1:80" x14ac:dyDescent="0.25">
      <c r="T41" s="31"/>
      <c r="X41" s="32"/>
      <c r="AB41" s="31"/>
      <c r="AF41" s="32"/>
      <c r="AO41" s="28">
        <v>1</v>
      </c>
      <c r="AP41" s="29"/>
      <c r="AQ41" s="30"/>
      <c r="AR41" s="2">
        <v>4.5</v>
      </c>
      <c r="AS41" s="28"/>
      <c r="AT41" s="29"/>
      <c r="AU41" s="30"/>
      <c r="AW41" s="33"/>
      <c r="AX41" s="34"/>
      <c r="AY41" s="34"/>
      <c r="BA41" s="33"/>
      <c r="BB41" s="34"/>
      <c r="BC41" s="34"/>
      <c r="BN41" t="s">
        <v>114</v>
      </c>
      <c r="BO41" t="s">
        <v>78</v>
      </c>
      <c r="BP41" t="s">
        <v>115</v>
      </c>
      <c r="BQ41" s="37">
        <f t="shared" si="13"/>
        <v>4.5</v>
      </c>
      <c r="BR41">
        <f t="shared" si="14"/>
        <v>1</v>
      </c>
      <c r="BS41">
        <f t="shared" si="15"/>
        <v>0</v>
      </c>
      <c r="BT41">
        <f t="shared" si="16"/>
        <v>0</v>
      </c>
      <c r="BU41" s="38">
        <f t="shared" si="17"/>
        <v>4.5</v>
      </c>
      <c r="BV41">
        <f t="shared" si="18"/>
        <v>1</v>
      </c>
      <c r="BW41">
        <f t="shared" si="19"/>
        <v>0</v>
      </c>
      <c r="BX41">
        <f t="shared" si="20"/>
        <v>0</v>
      </c>
      <c r="BY41" s="39">
        <f t="shared" si="21"/>
        <v>0</v>
      </c>
      <c r="BZ41">
        <f t="shared" si="22"/>
        <v>0</v>
      </c>
      <c r="CA41">
        <f t="shared" si="23"/>
        <v>0</v>
      </c>
      <c r="CB41">
        <f t="shared" si="24"/>
        <v>0</v>
      </c>
    </row>
    <row r="42" spans="1:80" x14ac:dyDescent="0.25">
      <c r="T42" s="31"/>
      <c r="X42" s="32"/>
      <c r="AB42" s="31"/>
      <c r="AF42" s="32"/>
      <c r="AO42" s="28">
        <v>1</v>
      </c>
      <c r="AP42" s="29"/>
      <c r="AQ42" s="30"/>
      <c r="AR42" s="2">
        <v>4.5</v>
      </c>
      <c r="AS42" s="28"/>
      <c r="AT42" s="29"/>
      <c r="AU42" s="30"/>
      <c r="AW42" s="33"/>
      <c r="AX42" s="34"/>
      <c r="AY42" s="34"/>
      <c r="BA42" s="33"/>
      <c r="BB42" s="34"/>
      <c r="BC42" s="34"/>
      <c r="BN42" t="s">
        <v>135</v>
      </c>
      <c r="BO42" t="s">
        <v>136</v>
      </c>
      <c r="BP42" t="s">
        <v>36</v>
      </c>
      <c r="BQ42" s="37">
        <f t="shared" si="13"/>
        <v>4.5</v>
      </c>
      <c r="BR42">
        <f t="shared" si="14"/>
        <v>1</v>
      </c>
      <c r="BS42">
        <f t="shared" si="15"/>
        <v>0</v>
      </c>
      <c r="BT42">
        <f t="shared" si="16"/>
        <v>0</v>
      </c>
      <c r="BU42" s="38">
        <f t="shared" si="17"/>
        <v>4.5</v>
      </c>
      <c r="BV42">
        <f t="shared" si="18"/>
        <v>1</v>
      </c>
      <c r="BW42">
        <f t="shared" si="19"/>
        <v>0</v>
      </c>
      <c r="BX42">
        <f t="shared" si="20"/>
        <v>0</v>
      </c>
      <c r="BY42" s="39">
        <f t="shared" si="21"/>
        <v>0</v>
      </c>
      <c r="BZ42">
        <f t="shared" si="22"/>
        <v>0</v>
      </c>
      <c r="CA42">
        <f t="shared" si="23"/>
        <v>0</v>
      </c>
      <c r="CB42">
        <f t="shared" si="24"/>
        <v>0</v>
      </c>
    </row>
    <row r="43" spans="1:80" x14ac:dyDescent="0.25">
      <c r="T43" s="31"/>
      <c r="X43" s="32"/>
      <c r="AB43" s="31"/>
      <c r="AF43" s="32"/>
      <c r="AG43" s="28"/>
      <c r="AH43" s="29"/>
      <c r="AI43" s="30"/>
      <c r="AK43" s="28">
        <v>1</v>
      </c>
      <c r="AL43" s="29"/>
      <c r="AM43" s="30"/>
      <c r="AN43" s="3">
        <v>4.5</v>
      </c>
      <c r="AO43" s="28"/>
      <c r="AP43" s="29"/>
      <c r="AQ43" s="30"/>
      <c r="AS43" s="28"/>
      <c r="AT43" s="29"/>
      <c r="AU43" s="30"/>
      <c r="AW43" s="33"/>
      <c r="AX43" s="34"/>
      <c r="AY43" s="34"/>
      <c r="BA43" s="33"/>
      <c r="BB43" s="34"/>
      <c r="BC43" s="34"/>
      <c r="BN43" t="s">
        <v>141</v>
      </c>
      <c r="BO43" t="s">
        <v>78</v>
      </c>
      <c r="BP43" t="s">
        <v>67</v>
      </c>
      <c r="BQ43" s="37">
        <f t="shared" si="13"/>
        <v>4.5</v>
      </c>
      <c r="BR43">
        <f t="shared" si="14"/>
        <v>1</v>
      </c>
      <c r="BS43">
        <f t="shared" si="15"/>
        <v>0</v>
      </c>
      <c r="BT43">
        <f t="shared" si="16"/>
        <v>0</v>
      </c>
      <c r="BU43" s="38">
        <f t="shared" si="17"/>
        <v>0</v>
      </c>
      <c r="BV43">
        <f t="shared" si="18"/>
        <v>0</v>
      </c>
      <c r="BW43">
        <f t="shared" si="19"/>
        <v>0</v>
      </c>
      <c r="BX43">
        <f t="shared" si="20"/>
        <v>0</v>
      </c>
      <c r="BY43" s="39">
        <f t="shared" si="21"/>
        <v>4.5</v>
      </c>
      <c r="BZ43">
        <f t="shared" si="22"/>
        <v>1</v>
      </c>
      <c r="CA43">
        <f t="shared" si="23"/>
        <v>0</v>
      </c>
      <c r="CB43">
        <f t="shared" si="24"/>
        <v>0</v>
      </c>
    </row>
    <row r="44" spans="1:80" x14ac:dyDescent="0.25">
      <c r="A44" s="28">
        <v>1</v>
      </c>
      <c r="B44" s="29"/>
      <c r="C44" s="30"/>
      <c r="D44">
        <v>4.5</v>
      </c>
      <c r="E44" s="28"/>
      <c r="F44" s="29"/>
      <c r="G44" s="30"/>
      <c r="I44" s="28"/>
      <c r="J44" s="29"/>
      <c r="K44" s="30"/>
      <c r="M44" s="28"/>
      <c r="N44" s="29"/>
      <c r="O44" s="30"/>
      <c r="Q44" s="28"/>
      <c r="R44" s="29"/>
      <c r="S44" s="30"/>
      <c r="T44" s="31"/>
      <c r="U44" s="28"/>
      <c r="V44" s="29"/>
      <c r="W44" s="30"/>
      <c r="X44" s="32"/>
      <c r="Y44" s="28"/>
      <c r="Z44" s="29"/>
      <c r="AA44" s="30"/>
      <c r="AB44" s="31"/>
      <c r="AC44" s="28"/>
      <c r="AD44" s="29"/>
      <c r="AE44" s="30"/>
      <c r="AF44" s="32"/>
      <c r="AG44" s="28"/>
      <c r="AH44" s="29"/>
      <c r="AI44" s="30"/>
      <c r="AK44" s="28"/>
      <c r="AL44" s="29"/>
      <c r="AM44" s="30"/>
      <c r="AO44" s="28"/>
      <c r="AP44" s="29"/>
      <c r="AQ44" s="30"/>
      <c r="AT44" s="29"/>
      <c r="AU44" s="30"/>
      <c r="AW44" s="33"/>
      <c r="AX44" s="34"/>
      <c r="AY44" s="34"/>
      <c r="BA44" s="33"/>
      <c r="BB44" s="34"/>
      <c r="BC44" s="34"/>
      <c r="BN44" t="s">
        <v>155</v>
      </c>
      <c r="BO44" t="s">
        <v>156</v>
      </c>
      <c r="BP44" t="s">
        <v>50</v>
      </c>
      <c r="BQ44" s="37">
        <f t="shared" si="13"/>
        <v>4.5</v>
      </c>
      <c r="BR44">
        <f t="shared" si="14"/>
        <v>1</v>
      </c>
      <c r="BS44">
        <f t="shared" si="15"/>
        <v>0</v>
      </c>
      <c r="BT44">
        <f t="shared" si="16"/>
        <v>0</v>
      </c>
      <c r="BU44" s="38">
        <f t="shared" si="17"/>
        <v>4.5</v>
      </c>
      <c r="BV44">
        <f t="shared" si="18"/>
        <v>1</v>
      </c>
      <c r="BW44">
        <f t="shared" si="19"/>
        <v>0</v>
      </c>
      <c r="BX44">
        <f t="shared" si="20"/>
        <v>0</v>
      </c>
      <c r="BY44" s="39">
        <f t="shared" si="21"/>
        <v>0</v>
      </c>
      <c r="BZ44">
        <f t="shared" si="22"/>
        <v>0</v>
      </c>
      <c r="CA44">
        <f t="shared" si="23"/>
        <v>0</v>
      </c>
      <c r="CB44">
        <f t="shared" si="24"/>
        <v>0</v>
      </c>
    </row>
    <row r="45" spans="1:80" x14ac:dyDescent="0.25">
      <c r="T45" s="31"/>
      <c r="X45" s="32"/>
      <c r="AB45" s="31"/>
      <c r="AF45" s="32"/>
      <c r="AO45" s="28"/>
      <c r="AP45" s="29"/>
      <c r="AQ45" s="30"/>
      <c r="AS45" s="28">
        <v>1</v>
      </c>
      <c r="AT45" s="29"/>
      <c r="AU45" s="30"/>
      <c r="AV45" s="3">
        <v>4.5</v>
      </c>
      <c r="AW45" s="33"/>
      <c r="AX45" s="34"/>
      <c r="AY45" s="34"/>
      <c r="BA45" s="33"/>
      <c r="BB45" s="34"/>
      <c r="BC45" s="34"/>
      <c r="BN45" t="s">
        <v>168</v>
      </c>
      <c r="BO45" t="s">
        <v>169</v>
      </c>
      <c r="BP45" t="s">
        <v>86</v>
      </c>
      <c r="BQ45" s="37">
        <f t="shared" si="13"/>
        <v>4.5</v>
      </c>
      <c r="BR45">
        <f t="shared" si="14"/>
        <v>1</v>
      </c>
      <c r="BS45">
        <f t="shared" si="15"/>
        <v>0</v>
      </c>
      <c r="BT45">
        <f t="shared" si="16"/>
        <v>0</v>
      </c>
      <c r="BU45" s="38">
        <f t="shared" si="17"/>
        <v>0</v>
      </c>
      <c r="BV45">
        <f t="shared" si="18"/>
        <v>0</v>
      </c>
      <c r="BW45">
        <f t="shared" si="19"/>
        <v>0</v>
      </c>
      <c r="BX45">
        <f t="shared" si="20"/>
        <v>0</v>
      </c>
      <c r="BY45" s="39">
        <f t="shared" si="21"/>
        <v>4.5</v>
      </c>
      <c r="BZ45">
        <f t="shared" si="22"/>
        <v>1</v>
      </c>
      <c r="CA45">
        <f t="shared" si="23"/>
        <v>0</v>
      </c>
      <c r="CB45">
        <f t="shared" si="24"/>
        <v>0</v>
      </c>
    </row>
    <row r="46" spans="1:80" x14ac:dyDescent="0.25">
      <c r="T46" s="31"/>
      <c r="X46" s="32"/>
      <c r="AB46" s="31"/>
      <c r="AF46" s="32"/>
      <c r="AO46" s="28"/>
      <c r="AP46" s="29">
        <v>1</v>
      </c>
      <c r="AQ46" s="30"/>
      <c r="AR46" s="2">
        <v>3</v>
      </c>
      <c r="AS46" s="28"/>
      <c r="AT46" s="29"/>
      <c r="AU46" s="30">
        <v>1</v>
      </c>
      <c r="AV46" s="3">
        <v>1.5</v>
      </c>
      <c r="AW46" s="33"/>
      <c r="AX46" s="34"/>
      <c r="AY46" s="34"/>
      <c r="BA46" s="33"/>
      <c r="BB46" s="34"/>
      <c r="BC46" s="34"/>
      <c r="BM46" s="10">
        <v>40</v>
      </c>
      <c r="BN46" t="s">
        <v>161</v>
      </c>
      <c r="BO46" t="s">
        <v>35</v>
      </c>
      <c r="BP46" t="s">
        <v>36</v>
      </c>
      <c r="BQ46" s="37">
        <f t="shared" si="13"/>
        <v>4.5</v>
      </c>
      <c r="BR46">
        <f t="shared" si="14"/>
        <v>0</v>
      </c>
      <c r="BS46">
        <f t="shared" si="15"/>
        <v>1</v>
      </c>
      <c r="BT46">
        <f t="shared" si="16"/>
        <v>1</v>
      </c>
      <c r="BU46" s="38">
        <f t="shared" si="17"/>
        <v>3</v>
      </c>
      <c r="BV46">
        <f t="shared" si="18"/>
        <v>0</v>
      </c>
      <c r="BW46">
        <f t="shared" si="19"/>
        <v>1</v>
      </c>
      <c r="BX46">
        <f t="shared" si="20"/>
        <v>0</v>
      </c>
      <c r="BY46" s="39">
        <f t="shared" si="21"/>
        <v>1.5</v>
      </c>
      <c r="BZ46">
        <f t="shared" si="22"/>
        <v>0</v>
      </c>
      <c r="CA46">
        <f t="shared" si="23"/>
        <v>0</v>
      </c>
      <c r="CB46">
        <f t="shared" si="24"/>
        <v>1</v>
      </c>
    </row>
    <row r="47" spans="1:80" x14ac:dyDescent="0.25">
      <c r="T47" s="31"/>
      <c r="X47" s="32"/>
      <c r="AB47" s="31"/>
      <c r="AF47" s="32"/>
      <c r="AO47" s="28"/>
      <c r="AP47" s="29"/>
      <c r="AQ47" s="30"/>
      <c r="AS47" s="28"/>
      <c r="AT47" s="29">
        <v>1</v>
      </c>
      <c r="AU47" s="30"/>
      <c r="AV47" s="3">
        <v>3</v>
      </c>
      <c r="AW47" s="33"/>
      <c r="AX47" s="34"/>
      <c r="AY47" s="34"/>
      <c r="BA47" s="33"/>
      <c r="BB47" s="34"/>
      <c r="BC47" s="34"/>
      <c r="BJ47" s="34">
        <v>1</v>
      </c>
      <c r="BL47" s="36">
        <v>1</v>
      </c>
      <c r="BM47" s="10">
        <f t="shared" ref="BM47:BM70" si="25">1+BM46</f>
        <v>41</v>
      </c>
      <c r="BN47" t="s">
        <v>125</v>
      </c>
      <c r="BO47" t="s">
        <v>126</v>
      </c>
      <c r="BP47" t="s">
        <v>65</v>
      </c>
      <c r="BQ47" s="37">
        <f t="shared" si="13"/>
        <v>4</v>
      </c>
      <c r="BR47">
        <f t="shared" si="14"/>
        <v>0</v>
      </c>
      <c r="BS47">
        <f t="shared" si="15"/>
        <v>2</v>
      </c>
      <c r="BT47">
        <f t="shared" si="16"/>
        <v>0</v>
      </c>
      <c r="BU47" s="38">
        <f t="shared" si="17"/>
        <v>0</v>
      </c>
      <c r="BV47">
        <f t="shared" si="18"/>
        <v>0</v>
      </c>
      <c r="BW47">
        <f t="shared" si="19"/>
        <v>0</v>
      </c>
      <c r="BX47">
        <f t="shared" si="20"/>
        <v>0</v>
      </c>
      <c r="BY47" s="39">
        <f t="shared" si="21"/>
        <v>4</v>
      </c>
      <c r="BZ47">
        <f t="shared" si="22"/>
        <v>0</v>
      </c>
      <c r="CA47">
        <f t="shared" si="23"/>
        <v>2</v>
      </c>
      <c r="CB47">
        <f t="shared" si="24"/>
        <v>0</v>
      </c>
    </row>
    <row r="48" spans="1:80" x14ac:dyDescent="0.25">
      <c r="A48" s="28"/>
      <c r="B48" s="29">
        <v>1</v>
      </c>
      <c r="C48" s="30"/>
      <c r="D48">
        <v>3</v>
      </c>
      <c r="E48" s="28"/>
      <c r="F48" s="29"/>
      <c r="G48" s="30"/>
      <c r="I48" s="28"/>
      <c r="J48" s="29"/>
      <c r="K48" s="30"/>
      <c r="M48" s="28"/>
      <c r="N48" s="29"/>
      <c r="O48" s="30"/>
      <c r="Q48" s="28"/>
      <c r="R48" s="29"/>
      <c r="S48" s="30">
        <v>1</v>
      </c>
      <c r="T48" s="31">
        <v>1</v>
      </c>
      <c r="U48" s="28"/>
      <c r="V48" s="29"/>
      <c r="W48" s="30"/>
      <c r="X48" s="32"/>
      <c r="Y48" s="28"/>
      <c r="Z48" s="29"/>
      <c r="AA48" s="30"/>
      <c r="AB48" s="31"/>
      <c r="AC48" s="28"/>
      <c r="AD48" s="29"/>
      <c r="AE48" s="30"/>
      <c r="AF48" s="32"/>
      <c r="AG48" s="28"/>
      <c r="AH48" s="29"/>
      <c r="AI48" s="30"/>
      <c r="AK48" s="28"/>
      <c r="AL48" s="29"/>
      <c r="AM48" s="30"/>
      <c r="AO48" s="28"/>
      <c r="AP48" s="29"/>
      <c r="AQ48" s="30"/>
      <c r="AS48" s="28"/>
      <c r="AT48" s="29"/>
      <c r="AU48" s="30"/>
      <c r="AW48" s="33"/>
      <c r="AX48" s="34"/>
      <c r="AY48" s="34"/>
      <c r="BA48" s="33"/>
      <c r="BB48" s="34"/>
      <c r="BC48" s="34"/>
      <c r="BM48" s="10">
        <f t="shared" si="25"/>
        <v>42</v>
      </c>
      <c r="BN48" t="s">
        <v>28</v>
      </c>
      <c r="BO48" t="s">
        <v>29</v>
      </c>
      <c r="BP48" t="s">
        <v>30</v>
      </c>
      <c r="BQ48" s="37">
        <f t="shared" si="13"/>
        <v>4</v>
      </c>
      <c r="BR48">
        <f t="shared" si="14"/>
        <v>0</v>
      </c>
      <c r="BS48">
        <f t="shared" si="15"/>
        <v>1</v>
      </c>
      <c r="BT48">
        <f t="shared" si="16"/>
        <v>1</v>
      </c>
      <c r="BU48" s="38">
        <f t="shared" si="17"/>
        <v>4</v>
      </c>
      <c r="BV48">
        <f t="shared" si="18"/>
        <v>0</v>
      </c>
      <c r="BW48">
        <f t="shared" si="19"/>
        <v>1</v>
      </c>
      <c r="BX48">
        <f t="shared" si="20"/>
        <v>1</v>
      </c>
      <c r="BY48" s="39">
        <f t="shared" si="21"/>
        <v>0</v>
      </c>
      <c r="BZ48">
        <f t="shared" si="22"/>
        <v>0</v>
      </c>
      <c r="CA48">
        <f t="shared" si="23"/>
        <v>0</v>
      </c>
      <c r="CB48">
        <f t="shared" si="24"/>
        <v>0</v>
      </c>
    </row>
    <row r="49" spans="1:80" x14ac:dyDescent="0.25">
      <c r="A49" s="28"/>
      <c r="B49" s="29"/>
      <c r="C49" s="30">
        <v>1</v>
      </c>
      <c r="D49">
        <v>1.5</v>
      </c>
      <c r="E49" s="28"/>
      <c r="F49" s="29"/>
      <c r="G49" s="30"/>
      <c r="I49" s="28"/>
      <c r="J49" s="29"/>
      <c r="K49" s="30"/>
      <c r="M49" s="28"/>
      <c r="N49" s="29"/>
      <c r="O49" s="30"/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>
        <v>1</v>
      </c>
      <c r="AR49" s="2">
        <v>1.5</v>
      </c>
      <c r="AS49" s="28"/>
      <c r="AT49" s="29"/>
      <c r="AU49" s="30"/>
      <c r="AW49" s="33"/>
      <c r="AX49" s="34"/>
      <c r="AY49" s="34">
        <v>1</v>
      </c>
      <c r="AZ49" s="35">
        <v>1</v>
      </c>
      <c r="BA49" s="33"/>
      <c r="BB49" s="34"/>
      <c r="BC49" s="34"/>
      <c r="BM49" s="10">
        <f t="shared" si="25"/>
        <v>43</v>
      </c>
      <c r="BN49" t="s">
        <v>83</v>
      </c>
      <c r="BO49" t="s">
        <v>47</v>
      </c>
      <c r="BP49" t="s">
        <v>63</v>
      </c>
      <c r="BQ49" s="37">
        <f t="shared" si="13"/>
        <v>4</v>
      </c>
      <c r="BR49">
        <f t="shared" si="14"/>
        <v>0</v>
      </c>
      <c r="BS49">
        <f t="shared" si="15"/>
        <v>0</v>
      </c>
      <c r="BT49">
        <f t="shared" si="16"/>
        <v>3</v>
      </c>
      <c r="BU49" s="38">
        <f t="shared" si="17"/>
        <v>4</v>
      </c>
      <c r="BV49">
        <f t="shared" si="18"/>
        <v>0</v>
      </c>
      <c r="BW49">
        <f t="shared" si="19"/>
        <v>0</v>
      </c>
      <c r="BX49">
        <f t="shared" si="20"/>
        <v>3</v>
      </c>
      <c r="BY49" s="39">
        <f t="shared" si="21"/>
        <v>0</v>
      </c>
      <c r="BZ49">
        <f t="shared" si="22"/>
        <v>0</v>
      </c>
      <c r="CA49">
        <f t="shared" si="23"/>
        <v>0</v>
      </c>
      <c r="CB49">
        <f t="shared" si="24"/>
        <v>0</v>
      </c>
    </row>
    <row r="50" spans="1:80" x14ac:dyDescent="0.25">
      <c r="A50" s="28"/>
      <c r="B50" s="29"/>
      <c r="C50" s="30"/>
      <c r="E50" s="28"/>
      <c r="F50" s="29"/>
      <c r="G50" s="30"/>
      <c r="I50" s="28"/>
      <c r="J50" s="29"/>
      <c r="K50" s="30"/>
      <c r="M50" s="28"/>
      <c r="N50" s="29"/>
      <c r="O50" s="30"/>
      <c r="Q50" s="28"/>
      <c r="R50" s="29">
        <v>1</v>
      </c>
      <c r="S50" s="30"/>
      <c r="T50" s="31">
        <v>2</v>
      </c>
      <c r="U50" s="28"/>
      <c r="V50" s="29"/>
      <c r="W50" s="30"/>
      <c r="X50" s="32"/>
      <c r="Y50" s="28"/>
      <c r="Z50" s="29"/>
      <c r="AA50" s="30"/>
      <c r="AB50" s="31"/>
      <c r="AC50" s="28"/>
      <c r="AD50" s="29"/>
      <c r="AE50" s="30"/>
      <c r="AF50" s="32"/>
      <c r="AG50" s="28"/>
      <c r="AH50" s="29"/>
      <c r="AI50" s="30"/>
      <c r="AK50" s="28"/>
      <c r="AL50" s="29"/>
      <c r="AM50" s="30"/>
      <c r="AO50" s="28"/>
      <c r="AP50" s="29"/>
      <c r="AQ50" s="30"/>
      <c r="AS50" s="28"/>
      <c r="AT50" s="29"/>
      <c r="AU50" s="30"/>
      <c r="AW50" s="33"/>
      <c r="AX50" s="34"/>
      <c r="AY50" s="34"/>
      <c r="BA50" s="33"/>
      <c r="BB50" s="34"/>
      <c r="BC50" s="34"/>
      <c r="BE50" s="33">
        <v>1</v>
      </c>
      <c r="BH50" s="35">
        <v>1.5</v>
      </c>
      <c r="BM50" s="10">
        <f t="shared" si="25"/>
        <v>44</v>
      </c>
      <c r="BN50" t="s">
        <v>151</v>
      </c>
      <c r="BO50" t="s">
        <v>152</v>
      </c>
      <c r="BP50" t="s">
        <v>30</v>
      </c>
      <c r="BQ50" s="37">
        <f t="shared" si="13"/>
        <v>3.5</v>
      </c>
      <c r="BR50">
        <f t="shared" si="14"/>
        <v>1</v>
      </c>
      <c r="BS50">
        <f t="shared" si="15"/>
        <v>1</v>
      </c>
      <c r="BT50">
        <f t="shared" si="16"/>
        <v>0</v>
      </c>
      <c r="BU50" s="38">
        <f t="shared" si="17"/>
        <v>3.5</v>
      </c>
      <c r="BV50">
        <f t="shared" si="18"/>
        <v>1</v>
      </c>
      <c r="BW50">
        <f t="shared" si="19"/>
        <v>1</v>
      </c>
      <c r="BX50">
        <f t="shared" si="20"/>
        <v>0</v>
      </c>
      <c r="BY50" s="39">
        <f t="shared" si="21"/>
        <v>0</v>
      </c>
      <c r="BZ50">
        <f t="shared" si="22"/>
        <v>0</v>
      </c>
      <c r="CA50">
        <f t="shared" si="23"/>
        <v>0</v>
      </c>
      <c r="CB50">
        <f t="shared" si="24"/>
        <v>0</v>
      </c>
    </row>
    <row r="51" spans="1:80" x14ac:dyDescent="0.25">
      <c r="T51" s="31"/>
      <c r="X51" s="32"/>
      <c r="AB51" s="31"/>
      <c r="AF51" s="32"/>
      <c r="AW51" s="33"/>
      <c r="AX51" s="34"/>
      <c r="AY51" s="34"/>
      <c r="BA51" s="33"/>
      <c r="BB51" s="34">
        <v>1</v>
      </c>
      <c r="BC51" s="34"/>
      <c r="BD51" s="36">
        <v>2</v>
      </c>
      <c r="BG51" s="34">
        <v>1</v>
      </c>
      <c r="BH51" s="35">
        <v>0.5</v>
      </c>
      <c r="BJ51" s="34">
        <v>1</v>
      </c>
      <c r="BL51" s="36">
        <v>1</v>
      </c>
      <c r="BM51" s="10">
        <f t="shared" si="25"/>
        <v>45</v>
      </c>
      <c r="BN51" t="s">
        <v>190</v>
      </c>
      <c r="BO51" t="s">
        <v>191</v>
      </c>
      <c r="BP51" t="s">
        <v>165</v>
      </c>
      <c r="BQ51" s="37">
        <f t="shared" si="13"/>
        <v>3.5</v>
      </c>
      <c r="BR51">
        <f t="shared" si="14"/>
        <v>0</v>
      </c>
      <c r="BS51">
        <f t="shared" si="15"/>
        <v>2</v>
      </c>
      <c r="BT51">
        <f t="shared" si="16"/>
        <v>1</v>
      </c>
      <c r="BU51" s="38">
        <f t="shared" si="17"/>
        <v>0.5</v>
      </c>
      <c r="BV51">
        <f t="shared" si="18"/>
        <v>0</v>
      </c>
      <c r="BW51">
        <f t="shared" si="19"/>
        <v>0</v>
      </c>
      <c r="BX51">
        <f t="shared" si="20"/>
        <v>1</v>
      </c>
      <c r="BY51" s="39">
        <f t="shared" si="21"/>
        <v>3</v>
      </c>
      <c r="BZ51">
        <f t="shared" si="22"/>
        <v>0</v>
      </c>
      <c r="CA51">
        <f t="shared" si="23"/>
        <v>2</v>
      </c>
      <c r="CB51">
        <f t="shared" si="24"/>
        <v>0</v>
      </c>
    </row>
    <row r="52" spans="1:80" x14ac:dyDescent="0.25">
      <c r="T52" s="31"/>
      <c r="X52" s="32"/>
      <c r="AB52" s="31"/>
      <c r="AF52" s="32"/>
      <c r="AG52" s="28"/>
      <c r="AH52" s="29"/>
      <c r="AI52" s="30"/>
      <c r="AK52" s="28"/>
      <c r="AL52" s="29"/>
      <c r="AM52" s="30"/>
      <c r="AO52" s="28"/>
      <c r="AP52" s="29"/>
      <c r="AQ52" s="30">
        <v>1</v>
      </c>
      <c r="AR52" s="2">
        <v>1.5</v>
      </c>
      <c r="AU52" s="30"/>
      <c r="AW52" s="33"/>
      <c r="AX52" s="34">
        <v>1</v>
      </c>
      <c r="AY52" s="34"/>
      <c r="AZ52" s="35">
        <v>2</v>
      </c>
      <c r="BA52" s="33"/>
      <c r="BB52" s="34"/>
      <c r="BC52" s="34"/>
      <c r="BM52" s="10">
        <f t="shared" si="25"/>
        <v>46</v>
      </c>
      <c r="BN52" t="s">
        <v>127</v>
      </c>
      <c r="BO52" t="s">
        <v>47</v>
      </c>
      <c r="BP52" t="s">
        <v>128</v>
      </c>
      <c r="BQ52" s="37">
        <f t="shared" si="13"/>
        <v>3.5</v>
      </c>
      <c r="BR52">
        <f t="shared" si="14"/>
        <v>0</v>
      </c>
      <c r="BS52">
        <f t="shared" si="15"/>
        <v>1</v>
      </c>
      <c r="BT52">
        <f t="shared" si="16"/>
        <v>1</v>
      </c>
      <c r="BU52" s="38">
        <f t="shared" si="17"/>
        <v>3.5</v>
      </c>
      <c r="BV52">
        <f t="shared" si="18"/>
        <v>0</v>
      </c>
      <c r="BW52">
        <f t="shared" si="19"/>
        <v>1</v>
      </c>
      <c r="BX52">
        <f t="shared" si="20"/>
        <v>1</v>
      </c>
      <c r="BY52" s="39">
        <f t="shared" si="21"/>
        <v>0</v>
      </c>
      <c r="BZ52">
        <f t="shared" si="22"/>
        <v>0</v>
      </c>
      <c r="CA52">
        <f t="shared" si="23"/>
        <v>0</v>
      </c>
      <c r="CB52">
        <f t="shared" si="24"/>
        <v>0</v>
      </c>
    </row>
    <row r="53" spans="1:80" x14ac:dyDescent="0.25">
      <c r="A53" s="28"/>
      <c r="B53" s="29"/>
      <c r="C53" s="30">
        <v>1</v>
      </c>
      <c r="D53">
        <v>1.5</v>
      </c>
      <c r="E53" s="28"/>
      <c r="F53" s="29"/>
      <c r="G53" s="30"/>
      <c r="I53" s="28"/>
      <c r="J53" s="29"/>
      <c r="K53" s="30"/>
      <c r="M53" s="28"/>
      <c r="N53" s="29"/>
      <c r="O53" s="30"/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/>
      <c r="AW53" s="33"/>
      <c r="AX53" s="34"/>
      <c r="AY53" s="34"/>
      <c r="BA53" s="33"/>
      <c r="BB53" s="34">
        <v>1</v>
      </c>
      <c r="BC53" s="34"/>
      <c r="BD53" s="36">
        <v>2</v>
      </c>
      <c r="BN53" t="s">
        <v>146</v>
      </c>
      <c r="BO53" t="s">
        <v>70</v>
      </c>
      <c r="BP53" t="s">
        <v>50</v>
      </c>
      <c r="BQ53" s="37">
        <f t="shared" si="13"/>
        <v>3.5</v>
      </c>
      <c r="BR53">
        <f t="shared" si="14"/>
        <v>0</v>
      </c>
      <c r="BS53">
        <f t="shared" si="15"/>
        <v>1</v>
      </c>
      <c r="BT53">
        <f t="shared" si="16"/>
        <v>1</v>
      </c>
      <c r="BU53" s="38">
        <f t="shared" si="17"/>
        <v>1.5</v>
      </c>
      <c r="BV53">
        <f t="shared" si="18"/>
        <v>0</v>
      </c>
      <c r="BW53">
        <f t="shared" si="19"/>
        <v>0</v>
      </c>
      <c r="BX53">
        <f t="shared" si="20"/>
        <v>1</v>
      </c>
      <c r="BY53" s="39">
        <f t="shared" si="21"/>
        <v>2</v>
      </c>
      <c r="BZ53">
        <f t="shared" si="22"/>
        <v>0</v>
      </c>
      <c r="CA53">
        <f t="shared" si="23"/>
        <v>1</v>
      </c>
      <c r="CB53">
        <f t="shared" si="24"/>
        <v>0</v>
      </c>
    </row>
    <row r="54" spans="1:80" x14ac:dyDescent="0.25">
      <c r="T54" s="31"/>
      <c r="X54" s="32"/>
      <c r="AB54" s="31"/>
      <c r="AF54" s="32"/>
      <c r="AW54" s="33">
        <v>1</v>
      </c>
      <c r="AX54" s="34"/>
      <c r="AY54" s="34"/>
      <c r="AZ54" s="35">
        <v>3</v>
      </c>
      <c r="BA54" s="33"/>
      <c r="BB54" s="34"/>
      <c r="BC54" s="34"/>
      <c r="BM54" s="10">
        <v>48</v>
      </c>
      <c r="BN54" t="s">
        <v>189</v>
      </c>
      <c r="BO54" t="s">
        <v>32</v>
      </c>
      <c r="BP54" t="s">
        <v>50</v>
      </c>
      <c r="BQ54" s="37">
        <f t="shared" si="13"/>
        <v>3</v>
      </c>
      <c r="BR54">
        <f t="shared" si="14"/>
        <v>1</v>
      </c>
      <c r="BS54">
        <f t="shared" si="15"/>
        <v>0</v>
      </c>
      <c r="BT54">
        <f t="shared" si="16"/>
        <v>0</v>
      </c>
      <c r="BU54" s="38">
        <f t="shared" si="17"/>
        <v>3</v>
      </c>
      <c r="BV54">
        <f t="shared" si="18"/>
        <v>1</v>
      </c>
      <c r="BW54">
        <f t="shared" si="19"/>
        <v>0</v>
      </c>
      <c r="BX54">
        <f t="shared" si="20"/>
        <v>0</v>
      </c>
      <c r="BY54" s="39">
        <f t="shared" si="21"/>
        <v>0</v>
      </c>
      <c r="BZ54">
        <f t="shared" si="22"/>
        <v>0</v>
      </c>
      <c r="CA54">
        <f t="shared" si="23"/>
        <v>0</v>
      </c>
      <c r="CB54">
        <f t="shared" si="24"/>
        <v>0</v>
      </c>
    </row>
    <row r="55" spans="1:80" x14ac:dyDescent="0.25">
      <c r="T55" s="31"/>
      <c r="X55" s="32"/>
      <c r="AB55" s="31"/>
      <c r="AF55" s="32"/>
      <c r="AO55" s="28"/>
      <c r="AP55" s="29"/>
      <c r="AQ55" s="30"/>
      <c r="AS55" s="28"/>
      <c r="AT55" s="29">
        <v>1</v>
      </c>
      <c r="AU55" s="30"/>
      <c r="AV55" s="3">
        <v>3</v>
      </c>
      <c r="AW55" s="33"/>
      <c r="AX55" s="34"/>
      <c r="AY55" s="34"/>
      <c r="BA55" s="33"/>
      <c r="BB55" s="34"/>
      <c r="BC55" s="34"/>
      <c r="BM55" s="10">
        <f t="shared" si="25"/>
        <v>49</v>
      </c>
      <c r="BN55" t="s">
        <v>39</v>
      </c>
      <c r="BO55" t="s">
        <v>40</v>
      </c>
      <c r="BP55" t="s">
        <v>33</v>
      </c>
      <c r="BQ55" s="37">
        <f t="shared" si="13"/>
        <v>3</v>
      </c>
      <c r="BR55">
        <f t="shared" si="14"/>
        <v>0</v>
      </c>
      <c r="BS55">
        <f t="shared" si="15"/>
        <v>1</v>
      </c>
      <c r="BT55">
        <f t="shared" si="16"/>
        <v>0</v>
      </c>
      <c r="BU55" s="38">
        <f t="shared" si="17"/>
        <v>0</v>
      </c>
      <c r="BV55">
        <f t="shared" si="18"/>
        <v>0</v>
      </c>
      <c r="BW55">
        <f t="shared" si="19"/>
        <v>0</v>
      </c>
      <c r="BX55">
        <f t="shared" si="20"/>
        <v>0</v>
      </c>
      <c r="BY55" s="39">
        <f t="shared" si="21"/>
        <v>3</v>
      </c>
      <c r="BZ55">
        <f t="shared" si="22"/>
        <v>0</v>
      </c>
      <c r="CA55">
        <f t="shared" si="23"/>
        <v>1</v>
      </c>
      <c r="CB55">
        <f t="shared" si="24"/>
        <v>0</v>
      </c>
    </row>
    <row r="56" spans="1:80" x14ac:dyDescent="0.25">
      <c r="T56" s="31"/>
      <c r="X56" s="32"/>
      <c r="AB56" s="31"/>
      <c r="AF56" s="32"/>
      <c r="AO56" s="28"/>
      <c r="AP56" s="29">
        <v>1</v>
      </c>
      <c r="AQ56" s="30"/>
      <c r="AR56" s="2">
        <v>3</v>
      </c>
      <c r="AS56" s="28"/>
      <c r="AT56" s="29"/>
      <c r="AU56" s="30"/>
      <c r="AW56" s="33"/>
      <c r="AX56" s="34"/>
      <c r="AY56" s="34"/>
      <c r="BA56" s="33"/>
      <c r="BB56" s="34"/>
      <c r="BC56" s="34"/>
      <c r="BN56" t="s">
        <v>84</v>
      </c>
      <c r="BO56" t="s">
        <v>85</v>
      </c>
      <c r="BP56" t="s">
        <v>86</v>
      </c>
      <c r="BQ56" s="37">
        <f t="shared" si="13"/>
        <v>3</v>
      </c>
      <c r="BR56">
        <f t="shared" si="14"/>
        <v>0</v>
      </c>
      <c r="BS56">
        <f t="shared" si="15"/>
        <v>1</v>
      </c>
      <c r="BT56">
        <f t="shared" si="16"/>
        <v>0</v>
      </c>
      <c r="BU56" s="38">
        <f t="shared" si="17"/>
        <v>3</v>
      </c>
      <c r="BV56">
        <f t="shared" si="18"/>
        <v>0</v>
      </c>
      <c r="BW56">
        <f t="shared" si="19"/>
        <v>1</v>
      </c>
      <c r="BX56">
        <f t="shared" si="20"/>
        <v>0</v>
      </c>
      <c r="BY56" s="39">
        <f t="shared" si="21"/>
        <v>0</v>
      </c>
      <c r="BZ56">
        <f t="shared" si="22"/>
        <v>0</v>
      </c>
      <c r="CA56">
        <f t="shared" si="23"/>
        <v>0</v>
      </c>
      <c r="CB56">
        <f t="shared" si="24"/>
        <v>0</v>
      </c>
    </row>
    <row r="57" spans="1:80" x14ac:dyDescent="0.25">
      <c r="A57" s="28"/>
      <c r="B57" s="29">
        <v>1</v>
      </c>
      <c r="C57" s="30"/>
      <c r="D57">
        <v>3</v>
      </c>
      <c r="E57" s="28"/>
      <c r="F57" s="29"/>
      <c r="G57" s="30"/>
      <c r="I57" s="28"/>
      <c r="J57" s="29"/>
      <c r="K57" s="30"/>
      <c r="M57" s="28"/>
      <c r="N57" s="29"/>
      <c r="O57" s="30"/>
      <c r="Q57" s="28"/>
      <c r="R57" s="29"/>
      <c r="S57" s="30"/>
      <c r="T57" s="31"/>
      <c r="U57" s="28"/>
      <c r="V57" s="29"/>
      <c r="W57" s="30"/>
      <c r="X57" s="32"/>
      <c r="Y57" s="28"/>
      <c r="Z57" s="29"/>
      <c r="AA57" s="30"/>
      <c r="AB57" s="31"/>
      <c r="AC57" s="28"/>
      <c r="AD57" s="29"/>
      <c r="AE57" s="30"/>
      <c r="AF57" s="32"/>
      <c r="AG57" s="28"/>
      <c r="AH57" s="29"/>
      <c r="AI57" s="30"/>
      <c r="AK57" s="28"/>
      <c r="AL57" s="29"/>
      <c r="AM57" s="30"/>
      <c r="AO57" s="28"/>
      <c r="AP57" s="29"/>
      <c r="AQ57" s="30"/>
      <c r="AS57" s="28"/>
      <c r="AT57" s="29"/>
      <c r="AU57" s="30"/>
      <c r="AW57" s="33"/>
      <c r="AX57" s="34"/>
      <c r="AY57" s="34"/>
      <c r="BA57" s="33"/>
      <c r="BB57" s="34"/>
      <c r="BC57" s="34"/>
      <c r="BN57" t="s">
        <v>100</v>
      </c>
      <c r="BO57" t="s">
        <v>47</v>
      </c>
      <c r="BP57" t="s">
        <v>94</v>
      </c>
      <c r="BQ57" s="37">
        <f t="shared" si="13"/>
        <v>3</v>
      </c>
      <c r="BR57">
        <f t="shared" si="14"/>
        <v>0</v>
      </c>
      <c r="BS57">
        <f t="shared" si="15"/>
        <v>1</v>
      </c>
      <c r="BT57">
        <f t="shared" si="16"/>
        <v>0</v>
      </c>
      <c r="BU57" s="38">
        <f t="shared" si="17"/>
        <v>3</v>
      </c>
      <c r="BV57">
        <f t="shared" si="18"/>
        <v>0</v>
      </c>
      <c r="BW57">
        <f t="shared" si="19"/>
        <v>1</v>
      </c>
      <c r="BX57">
        <f t="shared" si="20"/>
        <v>0</v>
      </c>
      <c r="BY57" s="39">
        <f t="shared" si="21"/>
        <v>0</v>
      </c>
      <c r="BZ57">
        <f t="shared" si="22"/>
        <v>0</v>
      </c>
      <c r="CA57">
        <f t="shared" si="23"/>
        <v>0</v>
      </c>
      <c r="CB57">
        <f t="shared" si="24"/>
        <v>0</v>
      </c>
    </row>
    <row r="58" spans="1:80" x14ac:dyDescent="0.25">
      <c r="T58" s="31"/>
      <c r="X58" s="32"/>
      <c r="AB58" s="31"/>
      <c r="AF58" s="32"/>
      <c r="AG58" s="28"/>
      <c r="AH58" s="29"/>
      <c r="AI58" s="30"/>
      <c r="AK58" s="28"/>
      <c r="AL58" s="29">
        <v>1</v>
      </c>
      <c r="AM58" s="30"/>
      <c r="AN58" s="3">
        <v>3</v>
      </c>
      <c r="AO58" s="28"/>
      <c r="AP58" s="29"/>
      <c r="AQ58" s="30"/>
      <c r="AS58" s="28"/>
      <c r="AT58" s="29"/>
      <c r="AU58" s="30"/>
      <c r="AW58" s="33"/>
      <c r="AX58" s="34"/>
      <c r="AY58" s="34"/>
      <c r="BA58" s="33"/>
      <c r="BB58" s="34"/>
      <c r="BC58" s="34"/>
      <c r="BN58" t="s">
        <v>112</v>
      </c>
      <c r="BO58" t="s">
        <v>47</v>
      </c>
      <c r="BP58" t="s">
        <v>61</v>
      </c>
      <c r="BQ58" s="37">
        <f t="shared" si="13"/>
        <v>3</v>
      </c>
      <c r="BR58">
        <f t="shared" si="14"/>
        <v>0</v>
      </c>
      <c r="BS58">
        <f t="shared" si="15"/>
        <v>1</v>
      </c>
      <c r="BT58">
        <f t="shared" si="16"/>
        <v>0</v>
      </c>
      <c r="BU58" s="38">
        <f t="shared" si="17"/>
        <v>0</v>
      </c>
      <c r="BV58">
        <f t="shared" si="18"/>
        <v>0</v>
      </c>
      <c r="BW58">
        <f t="shared" si="19"/>
        <v>0</v>
      </c>
      <c r="BX58">
        <f t="shared" si="20"/>
        <v>0</v>
      </c>
      <c r="BY58" s="39">
        <f t="shared" si="21"/>
        <v>3</v>
      </c>
      <c r="BZ58">
        <f t="shared" si="22"/>
        <v>0</v>
      </c>
      <c r="CA58">
        <f t="shared" si="23"/>
        <v>1</v>
      </c>
      <c r="CB58">
        <f t="shared" si="24"/>
        <v>0</v>
      </c>
    </row>
    <row r="59" spans="1:80" x14ac:dyDescent="0.25">
      <c r="T59" s="31"/>
      <c r="X59" s="32"/>
      <c r="AB59" s="31"/>
      <c r="AF59" s="32"/>
      <c r="AT59" s="29">
        <v>1</v>
      </c>
      <c r="AU59" s="30"/>
      <c r="AV59" s="3">
        <v>3</v>
      </c>
      <c r="AW59" s="33"/>
      <c r="AX59" s="34"/>
      <c r="AY59" s="34"/>
      <c r="BA59" s="33"/>
      <c r="BB59" s="34"/>
      <c r="BC59" s="34"/>
      <c r="BN59" t="s">
        <v>122</v>
      </c>
      <c r="BO59" t="s">
        <v>44</v>
      </c>
      <c r="BP59" t="s">
        <v>36</v>
      </c>
      <c r="BQ59" s="37">
        <f t="shared" si="13"/>
        <v>3</v>
      </c>
      <c r="BR59">
        <f t="shared" si="14"/>
        <v>0</v>
      </c>
      <c r="BS59">
        <f t="shared" si="15"/>
        <v>1</v>
      </c>
      <c r="BT59">
        <f t="shared" si="16"/>
        <v>0</v>
      </c>
      <c r="BU59" s="38">
        <f t="shared" si="17"/>
        <v>0</v>
      </c>
      <c r="BV59">
        <f t="shared" si="18"/>
        <v>0</v>
      </c>
      <c r="BW59">
        <f t="shared" si="19"/>
        <v>0</v>
      </c>
      <c r="BX59">
        <f t="shared" si="20"/>
        <v>0</v>
      </c>
      <c r="BY59" s="39">
        <f t="shared" si="21"/>
        <v>3</v>
      </c>
      <c r="BZ59">
        <f t="shared" si="22"/>
        <v>0</v>
      </c>
      <c r="CA59">
        <f t="shared" si="23"/>
        <v>1</v>
      </c>
      <c r="CB59">
        <f t="shared" si="24"/>
        <v>0</v>
      </c>
    </row>
    <row r="60" spans="1:80" x14ac:dyDescent="0.25">
      <c r="Q60" s="28"/>
      <c r="R60" s="29"/>
      <c r="S60" s="30"/>
      <c r="T60" s="31"/>
      <c r="U60" s="28"/>
      <c r="V60" s="29"/>
      <c r="W60" s="30"/>
      <c r="X60" s="32"/>
      <c r="Y60" s="28"/>
      <c r="Z60" s="29"/>
      <c r="AA60" s="30"/>
      <c r="AB60" s="31"/>
      <c r="AC60" s="28"/>
      <c r="AD60" s="29"/>
      <c r="AE60" s="30"/>
      <c r="AF60" s="32"/>
      <c r="AG60" s="28"/>
      <c r="AH60" s="29">
        <v>1</v>
      </c>
      <c r="AI60" s="30"/>
      <c r="AJ60" s="2">
        <v>3</v>
      </c>
      <c r="AK60" s="28"/>
      <c r="AL60" s="29"/>
      <c r="AM60" s="30"/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  <c r="BN60" t="s">
        <v>129</v>
      </c>
      <c r="BO60" t="s">
        <v>54</v>
      </c>
      <c r="BP60" t="s">
        <v>61</v>
      </c>
      <c r="BQ60" s="37">
        <f t="shared" si="13"/>
        <v>3</v>
      </c>
      <c r="BR60">
        <f t="shared" si="14"/>
        <v>0</v>
      </c>
      <c r="BS60">
        <f t="shared" si="15"/>
        <v>1</v>
      </c>
      <c r="BT60">
        <f t="shared" si="16"/>
        <v>0</v>
      </c>
      <c r="BU60" s="38">
        <f t="shared" si="17"/>
        <v>3</v>
      </c>
      <c r="BV60">
        <f t="shared" si="18"/>
        <v>0</v>
      </c>
      <c r="BW60">
        <f t="shared" si="19"/>
        <v>1</v>
      </c>
      <c r="BX60">
        <f t="shared" si="20"/>
        <v>0</v>
      </c>
      <c r="BY60" s="39">
        <f t="shared" si="21"/>
        <v>0</v>
      </c>
      <c r="BZ60">
        <f t="shared" si="22"/>
        <v>0</v>
      </c>
      <c r="CA60">
        <f t="shared" si="23"/>
        <v>0</v>
      </c>
      <c r="CB60">
        <f t="shared" si="24"/>
        <v>0</v>
      </c>
    </row>
    <row r="61" spans="1:80" x14ac:dyDescent="0.25">
      <c r="T61" s="31"/>
      <c r="X61" s="32"/>
      <c r="AB61" s="31"/>
      <c r="AF61" s="32"/>
      <c r="AG61" s="28"/>
      <c r="AH61" s="29"/>
      <c r="AI61" s="30"/>
      <c r="AK61" s="28"/>
      <c r="AL61" s="29"/>
      <c r="AM61" s="30"/>
      <c r="AO61" s="28"/>
      <c r="AP61" s="29">
        <v>1</v>
      </c>
      <c r="AQ61" s="30"/>
      <c r="AR61" s="2">
        <v>3</v>
      </c>
      <c r="AS61" s="28"/>
      <c r="AT61" s="29"/>
      <c r="AU61" s="30"/>
      <c r="AW61" s="33"/>
      <c r="AX61" s="34"/>
      <c r="AY61" s="34"/>
      <c r="BA61" s="33"/>
      <c r="BB61" s="34"/>
      <c r="BC61" s="34"/>
      <c r="BN61" t="s">
        <v>145</v>
      </c>
      <c r="BO61" t="s">
        <v>52</v>
      </c>
      <c r="BP61" t="s">
        <v>36</v>
      </c>
      <c r="BQ61" s="37">
        <f t="shared" si="13"/>
        <v>3</v>
      </c>
      <c r="BR61">
        <f t="shared" si="14"/>
        <v>0</v>
      </c>
      <c r="BS61">
        <f t="shared" si="15"/>
        <v>1</v>
      </c>
      <c r="BT61">
        <f t="shared" si="16"/>
        <v>0</v>
      </c>
      <c r="BU61" s="38">
        <f t="shared" si="17"/>
        <v>3</v>
      </c>
      <c r="BV61">
        <f t="shared" si="18"/>
        <v>0</v>
      </c>
      <c r="BW61">
        <f t="shared" si="19"/>
        <v>1</v>
      </c>
      <c r="BX61">
        <f t="shared" si="20"/>
        <v>0</v>
      </c>
      <c r="BY61" s="39">
        <f t="shared" si="21"/>
        <v>0</v>
      </c>
      <c r="BZ61">
        <f t="shared" si="22"/>
        <v>0</v>
      </c>
      <c r="CA61">
        <f t="shared" si="23"/>
        <v>0</v>
      </c>
      <c r="CB61">
        <f t="shared" si="24"/>
        <v>0</v>
      </c>
    </row>
    <row r="62" spans="1:80" x14ac:dyDescent="0.25">
      <c r="A62" s="28"/>
      <c r="B62" s="29"/>
      <c r="C62" s="30"/>
      <c r="E62" s="28"/>
      <c r="F62" s="29"/>
      <c r="G62" s="30"/>
      <c r="I62" s="28"/>
      <c r="J62" s="29"/>
      <c r="K62" s="30"/>
      <c r="M62" s="28"/>
      <c r="N62" s="29"/>
      <c r="O62" s="30"/>
      <c r="Q62" s="28"/>
      <c r="R62" s="29"/>
      <c r="S62" s="30">
        <v>1</v>
      </c>
      <c r="T62" s="31">
        <v>1</v>
      </c>
      <c r="U62" s="28"/>
      <c r="V62" s="29"/>
      <c r="W62" s="30">
        <v>1</v>
      </c>
      <c r="X62" s="32">
        <v>1</v>
      </c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/>
      <c r="AK62" s="28"/>
      <c r="AL62" s="29"/>
      <c r="AM62" s="30"/>
      <c r="AO62" s="28"/>
      <c r="AP62" s="29"/>
      <c r="AQ62" s="30"/>
      <c r="AS62" s="28"/>
      <c r="AT62" s="29"/>
      <c r="AU62" s="30"/>
      <c r="AW62" s="33"/>
      <c r="AX62" s="34"/>
      <c r="AY62" s="34">
        <v>1</v>
      </c>
      <c r="AZ62" s="35">
        <v>1</v>
      </c>
      <c r="BA62" s="33"/>
      <c r="BB62" s="34"/>
      <c r="BC62" s="34"/>
      <c r="BM62" s="10">
        <v>56</v>
      </c>
      <c r="BN62" t="s">
        <v>183</v>
      </c>
      <c r="BO62" t="s">
        <v>171</v>
      </c>
      <c r="BP62" t="s">
        <v>67</v>
      </c>
      <c r="BQ62" s="37">
        <f t="shared" si="13"/>
        <v>3</v>
      </c>
      <c r="BR62">
        <f t="shared" si="14"/>
        <v>0</v>
      </c>
      <c r="BS62">
        <f t="shared" si="15"/>
        <v>0</v>
      </c>
      <c r="BT62">
        <f t="shared" si="16"/>
        <v>3</v>
      </c>
      <c r="BU62" s="38">
        <f t="shared" si="17"/>
        <v>2</v>
      </c>
      <c r="BV62">
        <f t="shared" si="18"/>
        <v>0</v>
      </c>
      <c r="BW62">
        <f t="shared" si="19"/>
        <v>0</v>
      </c>
      <c r="BX62">
        <f t="shared" si="20"/>
        <v>2</v>
      </c>
      <c r="BY62" s="39">
        <f t="shared" si="21"/>
        <v>1</v>
      </c>
      <c r="BZ62">
        <f t="shared" si="22"/>
        <v>0</v>
      </c>
      <c r="CA62">
        <f t="shared" si="23"/>
        <v>0</v>
      </c>
      <c r="CB62">
        <f t="shared" si="24"/>
        <v>1</v>
      </c>
    </row>
    <row r="63" spans="1:80" x14ac:dyDescent="0.25">
      <c r="T63" s="31"/>
      <c r="X63" s="32"/>
      <c r="AB63" s="31"/>
      <c r="AF63" s="32"/>
      <c r="AQ63" s="30">
        <v>1</v>
      </c>
      <c r="AR63" s="2">
        <v>1.5</v>
      </c>
      <c r="AS63" s="28"/>
      <c r="AT63" s="29"/>
      <c r="AU63" s="30">
        <v>1</v>
      </c>
      <c r="AV63" s="3">
        <v>1.5</v>
      </c>
      <c r="AW63" s="33"/>
      <c r="AX63" s="34"/>
      <c r="AY63" s="34"/>
      <c r="BA63" s="33"/>
      <c r="BB63" s="34"/>
      <c r="BC63" s="34"/>
      <c r="BM63" s="10">
        <f t="shared" si="25"/>
        <v>57</v>
      </c>
      <c r="BN63" t="s">
        <v>88</v>
      </c>
      <c r="BO63" t="s">
        <v>40</v>
      </c>
      <c r="BP63" t="s">
        <v>89</v>
      </c>
      <c r="BQ63" s="37">
        <f t="shared" si="13"/>
        <v>3</v>
      </c>
      <c r="BR63">
        <f t="shared" si="14"/>
        <v>0</v>
      </c>
      <c r="BS63">
        <f t="shared" si="15"/>
        <v>0</v>
      </c>
      <c r="BT63">
        <f t="shared" si="16"/>
        <v>2</v>
      </c>
      <c r="BU63" s="38">
        <f t="shared" si="17"/>
        <v>1.5</v>
      </c>
      <c r="BV63">
        <f t="shared" si="18"/>
        <v>0</v>
      </c>
      <c r="BW63">
        <f t="shared" si="19"/>
        <v>0</v>
      </c>
      <c r="BX63">
        <f t="shared" si="20"/>
        <v>1</v>
      </c>
      <c r="BY63" s="39">
        <f t="shared" si="21"/>
        <v>1.5</v>
      </c>
      <c r="BZ63">
        <f t="shared" si="22"/>
        <v>0</v>
      </c>
      <c r="CA63">
        <f t="shared" si="23"/>
        <v>0</v>
      </c>
      <c r="CB63">
        <f t="shared" si="24"/>
        <v>1</v>
      </c>
    </row>
    <row r="64" spans="1:80" x14ac:dyDescent="0.25">
      <c r="A64" s="28"/>
      <c r="B64" s="29"/>
      <c r="C64" s="30">
        <v>1</v>
      </c>
      <c r="D64">
        <v>1.5</v>
      </c>
      <c r="E64" s="28"/>
      <c r="F64" s="29"/>
      <c r="G64" s="30"/>
      <c r="I64" s="28"/>
      <c r="J64" s="29"/>
      <c r="K64" s="30"/>
      <c r="M64" s="28"/>
      <c r="N64" s="29"/>
      <c r="O64" s="30"/>
      <c r="Q64" s="28"/>
      <c r="R64" s="29"/>
      <c r="S64" s="30"/>
      <c r="T64" s="35"/>
      <c r="U64" s="28"/>
      <c r="V64" s="29"/>
      <c r="W64" s="30"/>
      <c r="X64" s="43"/>
      <c r="Y64" s="28"/>
      <c r="Z64" s="29"/>
      <c r="AA64" s="30"/>
      <c r="AB64" s="35"/>
      <c r="AC64" s="28"/>
      <c r="AD64" s="29"/>
      <c r="AE64" s="30"/>
      <c r="AF64" s="43"/>
      <c r="AG64" s="28"/>
      <c r="AH64" s="29"/>
      <c r="AI64" s="30"/>
      <c r="AK64" s="28"/>
      <c r="AL64" s="29"/>
      <c r="AM64" s="30"/>
      <c r="AO64" s="28"/>
      <c r="AP64" s="29"/>
      <c r="AQ64" s="30"/>
      <c r="AS64" s="28"/>
      <c r="AT64" s="29"/>
      <c r="AU64" s="30">
        <v>1</v>
      </c>
      <c r="AV64" s="3">
        <v>1.5</v>
      </c>
      <c r="AW64" s="33"/>
      <c r="AX64" s="34"/>
      <c r="AY64" s="34"/>
      <c r="BA64" s="33"/>
      <c r="BB64" s="34"/>
      <c r="BC64" s="34"/>
      <c r="BN64" t="s">
        <v>113</v>
      </c>
      <c r="BO64" t="s">
        <v>76</v>
      </c>
      <c r="BP64" t="s">
        <v>67</v>
      </c>
      <c r="BQ64" s="37">
        <f t="shared" si="13"/>
        <v>3</v>
      </c>
      <c r="BR64">
        <f t="shared" si="14"/>
        <v>0</v>
      </c>
      <c r="BS64">
        <f t="shared" si="15"/>
        <v>0</v>
      </c>
      <c r="BT64">
        <f t="shared" si="16"/>
        <v>2</v>
      </c>
      <c r="BU64" s="38">
        <f t="shared" si="17"/>
        <v>1.5</v>
      </c>
      <c r="BV64">
        <f t="shared" si="18"/>
        <v>0</v>
      </c>
      <c r="BW64">
        <f t="shared" si="19"/>
        <v>0</v>
      </c>
      <c r="BX64">
        <f t="shared" si="20"/>
        <v>1</v>
      </c>
      <c r="BY64" s="39">
        <f t="shared" si="21"/>
        <v>1.5</v>
      </c>
      <c r="BZ64">
        <f t="shared" si="22"/>
        <v>0</v>
      </c>
      <c r="CA64">
        <f t="shared" si="23"/>
        <v>0</v>
      </c>
      <c r="CB64">
        <f t="shared" si="24"/>
        <v>1</v>
      </c>
    </row>
    <row r="65" spans="1:80" x14ac:dyDescent="0.25">
      <c r="Q65" s="28"/>
      <c r="R65" s="29"/>
      <c r="S65" s="30"/>
      <c r="T65" s="35"/>
      <c r="U65" s="28"/>
      <c r="V65" s="29"/>
      <c r="W65" s="30"/>
      <c r="X65" s="43"/>
      <c r="Y65" s="28"/>
      <c r="Z65" s="29"/>
      <c r="AA65" s="30"/>
      <c r="AB65" s="35"/>
      <c r="AC65" s="28"/>
      <c r="AD65" s="29"/>
      <c r="AE65" s="30"/>
      <c r="AF65" s="43"/>
      <c r="AG65" s="28"/>
      <c r="AH65" s="29"/>
      <c r="AI65" s="30"/>
      <c r="AK65" s="28"/>
      <c r="AL65" s="29"/>
      <c r="AM65" s="30">
        <v>1</v>
      </c>
      <c r="AN65" s="3">
        <v>1.5</v>
      </c>
      <c r="AO65" s="28"/>
      <c r="AP65" s="29"/>
      <c r="AQ65" s="30"/>
      <c r="AS65" s="28"/>
      <c r="AT65" s="29"/>
      <c r="AU65" s="30">
        <v>1</v>
      </c>
      <c r="AV65" s="3">
        <v>1.5</v>
      </c>
      <c r="AW65" s="33"/>
      <c r="AX65" s="34"/>
      <c r="AY65" s="34"/>
      <c r="BA65" s="33"/>
      <c r="BB65" s="34"/>
      <c r="BC65" s="34"/>
      <c r="BN65" t="s">
        <v>116</v>
      </c>
      <c r="BO65" t="s">
        <v>44</v>
      </c>
      <c r="BP65" t="s">
        <v>77</v>
      </c>
      <c r="BQ65" s="37">
        <f t="shared" si="13"/>
        <v>3</v>
      </c>
      <c r="BR65">
        <f t="shared" si="14"/>
        <v>0</v>
      </c>
      <c r="BS65">
        <f t="shared" si="15"/>
        <v>0</v>
      </c>
      <c r="BT65">
        <f t="shared" si="16"/>
        <v>2</v>
      </c>
      <c r="BU65" s="38">
        <f t="shared" si="17"/>
        <v>0</v>
      </c>
      <c r="BV65">
        <f t="shared" si="18"/>
        <v>0</v>
      </c>
      <c r="BW65">
        <f t="shared" si="19"/>
        <v>0</v>
      </c>
      <c r="BX65">
        <f t="shared" si="20"/>
        <v>0</v>
      </c>
      <c r="BY65" s="39">
        <f t="shared" si="21"/>
        <v>3</v>
      </c>
      <c r="BZ65">
        <f t="shared" si="22"/>
        <v>0</v>
      </c>
      <c r="CA65">
        <f t="shared" si="23"/>
        <v>0</v>
      </c>
      <c r="CB65">
        <f t="shared" si="24"/>
        <v>2</v>
      </c>
    </row>
    <row r="66" spans="1:80" x14ac:dyDescent="0.25">
      <c r="Q66" s="28"/>
      <c r="R66" s="29"/>
      <c r="S66" s="30"/>
      <c r="T66" s="35"/>
      <c r="U66" s="28"/>
      <c r="V66" s="29"/>
      <c r="W66" s="30"/>
      <c r="X66" s="43"/>
      <c r="Y66" s="28"/>
      <c r="Z66" s="29"/>
      <c r="AA66" s="30"/>
      <c r="AB66" s="35"/>
      <c r="AC66" s="28"/>
      <c r="AD66" s="29"/>
      <c r="AE66" s="30"/>
      <c r="AF66" s="43"/>
      <c r="AG66" s="28"/>
      <c r="AH66" s="29"/>
      <c r="AI66" s="30">
        <v>1</v>
      </c>
      <c r="AJ66" s="2">
        <v>1.5</v>
      </c>
      <c r="AK66" s="28"/>
      <c r="AL66" s="29"/>
      <c r="AM66" s="30">
        <v>1</v>
      </c>
      <c r="AN66" s="3">
        <v>1.5</v>
      </c>
      <c r="AO66" s="28"/>
      <c r="AP66" s="29"/>
      <c r="AQ66" s="30"/>
      <c r="AS66" s="28"/>
      <c r="AT66" s="29"/>
      <c r="AU66" s="30"/>
      <c r="AW66" s="33"/>
      <c r="AX66" s="34"/>
      <c r="AY66" s="34"/>
      <c r="BA66" s="33"/>
      <c r="BB66" s="34"/>
      <c r="BC66" s="34"/>
      <c r="BN66" t="s">
        <v>137</v>
      </c>
      <c r="BO66" t="s">
        <v>138</v>
      </c>
      <c r="BP66" t="s">
        <v>86</v>
      </c>
      <c r="BQ66" s="37">
        <f t="shared" si="13"/>
        <v>3</v>
      </c>
      <c r="BR66">
        <f t="shared" si="14"/>
        <v>0</v>
      </c>
      <c r="BS66">
        <f t="shared" si="15"/>
        <v>0</v>
      </c>
      <c r="BT66">
        <f t="shared" si="16"/>
        <v>2</v>
      </c>
      <c r="BU66" s="38">
        <f t="shared" si="17"/>
        <v>1.5</v>
      </c>
      <c r="BV66">
        <f t="shared" si="18"/>
        <v>0</v>
      </c>
      <c r="BW66">
        <f t="shared" si="19"/>
        <v>0</v>
      </c>
      <c r="BX66">
        <f t="shared" si="20"/>
        <v>1</v>
      </c>
      <c r="BY66" s="39">
        <f t="shared" si="21"/>
        <v>1.5</v>
      </c>
      <c r="BZ66">
        <f t="shared" si="22"/>
        <v>0</v>
      </c>
      <c r="CA66">
        <f t="shared" si="23"/>
        <v>0</v>
      </c>
      <c r="CB66">
        <f t="shared" si="24"/>
        <v>1</v>
      </c>
    </row>
    <row r="67" spans="1:80" x14ac:dyDescent="0.25">
      <c r="A67" s="28"/>
      <c r="B67" s="29"/>
      <c r="C67" s="30"/>
      <c r="E67" s="28"/>
      <c r="F67" s="29"/>
      <c r="G67" s="30">
        <v>1</v>
      </c>
      <c r="H67">
        <v>1.5</v>
      </c>
      <c r="I67" s="28"/>
      <c r="J67" s="29"/>
      <c r="K67" s="30"/>
      <c r="M67" s="28"/>
      <c r="N67" s="29"/>
      <c r="O67" s="30"/>
      <c r="Q67" s="28"/>
      <c r="R67" s="29"/>
      <c r="S67" s="30"/>
      <c r="T67" s="35"/>
      <c r="U67" s="28"/>
      <c r="V67" s="29"/>
      <c r="W67" s="30"/>
      <c r="X67" s="43"/>
      <c r="Y67" s="28"/>
      <c r="Z67" s="29"/>
      <c r="AA67" s="30"/>
      <c r="AB67" s="35"/>
      <c r="AC67" s="28"/>
      <c r="AD67" s="29"/>
      <c r="AE67" s="30"/>
      <c r="AF67" s="43"/>
      <c r="AG67" s="28"/>
      <c r="AH67" s="29"/>
      <c r="AI67" s="30"/>
      <c r="AK67" s="28"/>
      <c r="AL67" s="29"/>
      <c r="AM67" s="30"/>
      <c r="AO67" s="28"/>
      <c r="AP67" s="29"/>
      <c r="AQ67" s="30"/>
      <c r="AT67" s="29"/>
      <c r="AU67" s="30">
        <v>1</v>
      </c>
      <c r="AV67" s="3">
        <v>1.5</v>
      </c>
      <c r="AW67" s="33"/>
      <c r="AX67" s="34"/>
      <c r="AY67" s="34"/>
      <c r="BA67" s="33"/>
      <c r="BB67" s="34"/>
      <c r="BC67" s="34"/>
      <c r="BN67" t="s">
        <v>162</v>
      </c>
      <c r="BO67" t="s">
        <v>156</v>
      </c>
      <c r="BP67" t="s">
        <v>63</v>
      </c>
      <c r="BQ67" s="37">
        <f t="shared" si="13"/>
        <v>3</v>
      </c>
      <c r="BR67">
        <f t="shared" si="14"/>
        <v>0</v>
      </c>
      <c r="BS67">
        <f t="shared" si="15"/>
        <v>0</v>
      </c>
      <c r="BT67">
        <f t="shared" si="16"/>
        <v>2</v>
      </c>
      <c r="BU67" s="38">
        <f t="shared" si="17"/>
        <v>0</v>
      </c>
      <c r="BV67">
        <f t="shared" si="18"/>
        <v>0</v>
      </c>
      <c r="BW67">
        <f t="shared" si="19"/>
        <v>0</v>
      </c>
      <c r="BX67">
        <f t="shared" si="20"/>
        <v>0</v>
      </c>
      <c r="BY67" s="39">
        <f t="shared" si="21"/>
        <v>3</v>
      </c>
      <c r="BZ67">
        <f t="shared" si="22"/>
        <v>0</v>
      </c>
      <c r="CA67">
        <f t="shared" si="23"/>
        <v>0</v>
      </c>
      <c r="CB67">
        <f t="shared" si="24"/>
        <v>2</v>
      </c>
    </row>
    <row r="68" spans="1:80" x14ac:dyDescent="0.25">
      <c r="A68" s="28"/>
      <c r="B68" s="29"/>
      <c r="C68" s="30">
        <v>1</v>
      </c>
      <c r="D68">
        <v>1.5</v>
      </c>
      <c r="E68" s="28"/>
      <c r="F68" s="29"/>
      <c r="G68" s="30"/>
      <c r="I68" s="28"/>
      <c r="J68" s="29"/>
      <c r="K68" s="30"/>
      <c r="M68" s="28"/>
      <c r="N68" s="29"/>
      <c r="O68" s="30"/>
      <c r="Q68" s="28"/>
      <c r="R68" s="29"/>
      <c r="S68" s="30"/>
      <c r="T68" s="35"/>
      <c r="U68" s="28"/>
      <c r="V68" s="29"/>
      <c r="W68" s="30"/>
      <c r="X68" s="43"/>
      <c r="Y68" s="28"/>
      <c r="Z68" s="29"/>
      <c r="AA68" s="30"/>
      <c r="AB68" s="35"/>
      <c r="AC68" s="28"/>
      <c r="AD68" s="29"/>
      <c r="AE68" s="30"/>
      <c r="AF68" s="43"/>
      <c r="AG68" s="28"/>
      <c r="AH68" s="29"/>
      <c r="AI68" s="30"/>
      <c r="AK68" s="28"/>
      <c r="AL68" s="29"/>
      <c r="AM68" s="30"/>
      <c r="AO68" s="28"/>
      <c r="AP68" s="29"/>
      <c r="AQ68" s="30"/>
      <c r="AS68" s="28"/>
      <c r="AT68" s="29"/>
      <c r="AU68" s="30">
        <v>1</v>
      </c>
      <c r="AV68" s="3">
        <v>1.5</v>
      </c>
      <c r="AW68" s="33"/>
      <c r="AX68" s="34"/>
      <c r="AY68" s="34"/>
      <c r="BA68" s="33"/>
      <c r="BB68" s="34"/>
      <c r="BC68" s="34"/>
      <c r="BN68" t="s">
        <v>180</v>
      </c>
      <c r="BO68" t="s">
        <v>70</v>
      </c>
      <c r="BP68" t="s">
        <v>181</v>
      </c>
      <c r="BQ68" s="37">
        <f t="shared" si="13"/>
        <v>3</v>
      </c>
      <c r="BR68">
        <f t="shared" si="14"/>
        <v>0</v>
      </c>
      <c r="BS68">
        <f t="shared" si="15"/>
        <v>0</v>
      </c>
      <c r="BT68">
        <f t="shared" si="16"/>
        <v>2</v>
      </c>
      <c r="BU68" s="38">
        <f t="shared" si="17"/>
        <v>1.5</v>
      </c>
      <c r="BV68">
        <f t="shared" si="18"/>
        <v>0</v>
      </c>
      <c r="BW68">
        <f t="shared" si="19"/>
        <v>0</v>
      </c>
      <c r="BX68">
        <f t="shared" si="20"/>
        <v>1</v>
      </c>
      <c r="BY68" s="39">
        <f t="shared" si="21"/>
        <v>1.5</v>
      </c>
      <c r="BZ68">
        <f t="shared" si="22"/>
        <v>0</v>
      </c>
      <c r="CA68">
        <f t="shared" si="23"/>
        <v>0</v>
      </c>
      <c r="CB68">
        <f t="shared" si="24"/>
        <v>1</v>
      </c>
    </row>
    <row r="69" spans="1:80" x14ac:dyDescent="0.25">
      <c r="A69" s="28"/>
      <c r="B69" s="29"/>
      <c r="C69" s="30"/>
      <c r="E69" s="28"/>
      <c r="F69" s="29"/>
      <c r="G69" s="30"/>
      <c r="I69" s="28"/>
      <c r="J69" s="29"/>
      <c r="K69" s="30"/>
      <c r="M69" s="28"/>
      <c r="N69" s="29"/>
      <c r="O69" s="30"/>
      <c r="Q69" s="28"/>
      <c r="R69" s="29">
        <v>1</v>
      </c>
      <c r="S69" s="30"/>
      <c r="T69" s="35">
        <v>2</v>
      </c>
      <c r="U69" s="28"/>
      <c r="V69" s="29"/>
      <c r="W69" s="30"/>
      <c r="X69" s="43"/>
      <c r="Y69" s="28"/>
      <c r="Z69" s="29"/>
      <c r="AA69" s="30"/>
      <c r="AB69" s="35"/>
      <c r="AC69" s="28"/>
      <c r="AD69" s="29"/>
      <c r="AE69" s="30"/>
      <c r="AF69" s="43"/>
      <c r="AG69" s="28"/>
      <c r="AH69" s="29"/>
      <c r="AI69" s="30"/>
      <c r="AK69" s="28"/>
      <c r="AL69" s="29"/>
      <c r="AM69" s="30"/>
      <c r="AO69" s="28"/>
      <c r="AP69" s="29"/>
      <c r="AQ69" s="30"/>
      <c r="AS69" s="28"/>
      <c r="AT69" s="29"/>
      <c r="AU69" s="30"/>
      <c r="AW69" s="33"/>
      <c r="AX69" s="34"/>
      <c r="AY69" s="34"/>
      <c r="BA69" s="33"/>
      <c r="BB69" s="34"/>
      <c r="BC69" s="34"/>
      <c r="BG69" s="34">
        <v>1</v>
      </c>
      <c r="BH69" s="35">
        <v>0.5</v>
      </c>
      <c r="BM69" s="10">
        <v>63</v>
      </c>
      <c r="BN69" t="s">
        <v>121</v>
      </c>
      <c r="BO69" t="s">
        <v>54</v>
      </c>
      <c r="BP69" t="s">
        <v>36</v>
      </c>
      <c r="BQ69" s="37">
        <f t="shared" si="13"/>
        <v>2.5</v>
      </c>
      <c r="BR69">
        <f t="shared" si="14"/>
        <v>0</v>
      </c>
      <c r="BS69">
        <f t="shared" si="15"/>
        <v>1</v>
      </c>
      <c r="BT69">
        <f t="shared" si="16"/>
        <v>1</v>
      </c>
      <c r="BU69" s="38">
        <f t="shared" si="17"/>
        <v>2.5</v>
      </c>
      <c r="BV69">
        <f t="shared" si="18"/>
        <v>0</v>
      </c>
      <c r="BW69">
        <f t="shared" si="19"/>
        <v>1</v>
      </c>
      <c r="BX69">
        <f t="shared" si="20"/>
        <v>1</v>
      </c>
      <c r="BY69" s="39">
        <f t="shared" si="21"/>
        <v>0</v>
      </c>
      <c r="BZ69">
        <f t="shared" si="22"/>
        <v>0</v>
      </c>
      <c r="CA69">
        <f t="shared" si="23"/>
        <v>0</v>
      </c>
      <c r="CB69">
        <f t="shared" si="24"/>
        <v>0</v>
      </c>
    </row>
    <row r="70" spans="1:80" x14ac:dyDescent="0.25">
      <c r="A70" s="28"/>
      <c r="B70" s="29"/>
      <c r="C70" s="30"/>
      <c r="E70" s="28"/>
      <c r="F70" s="29"/>
      <c r="G70" s="30"/>
      <c r="I70" s="28"/>
      <c r="J70" s="29"/>
      <c r="K70" s="30"/>
      <c r="M70" s="28"/>
      <c r="N70" s="29"/>
      <c r="O70" s="30"/>
      <c r="Q70" s="28"/>
      <c r="R70" s="29"/>
      <c r="S70" s="30">
        <v>1</v>
      </c>
      <c r="T70" s="35">
        <v>1</v>
      </c>
      <c r="U70" s="28"/>
      <c r="V70" s="29"/>
      <c r="W70" s="30">
        <v>1</v>
      </c>
      <c r="X70" s="43">
        <v>1</v>
      </c>
      <c r="Y70" s="28"/>
      <c r="Z70" s="29"/>
      <c r="AA70" s="30"/>
      <c r="AB70" s="35"/>
      <c r="AC70" s="28"/>
      <c r="AD70" s="29"/>
      <c r="AE70" s="30"/>
      <c r="AF70" s="43"/>
      <c r="AG70" s="28"/>
      <c r="AH70" s="29"/>
      <c r="AI70" s="30"/>
      <c r="AK70" s="28"/>
      <c r="AL70" s="29"/>
      <c r="AM70" s="30"/>
      <c r="AO70" s="28"/>
      <c r="AP70" s="29"/>
      <c r="AQ70" s="30"/>
      <c r="AS70" s="40"/>
      <c r="AT70" s="41"/>
      <c r="AU70" s="42"/>
      <c r="AV70" s="39"/>
      <c r="AW70" s="33"/>
      <c r="AX70" s="34"/>
      <c r="AY70" s="34"/>
      <c r="BA70" s="33"/>
      <c r="BB70" s="34"/>
      <c r="BC70" s="34"/>
      <c r="BG70" s="34">
        <v>1</v>
      </c>
      <c r="BH70" s="35">
        <v>0.5</v>
      </c>
      <c r="BM70" s="10">
        <f t="shared" si="25"/>
        <v>64</v>
      </c>
      <c r="BN70" t="s">
        <v>43</v>
      </c>
      <c r="BO70" t="s">
        <v>44</v>
      </c>
      <c r="BP70" t="s">
        <v>45</v>
      </c>
      <c r="BQ70" s="37">
        <f t="shared" si="13"/>
        <v>2.5</v>
      </c>
      <c r="BR70">
        <f t="shared" si="14"/>
        <v>0</v>
      </c>
      <c r="BS70">
        <f t="shared" si="15"/>
        <v>0</v>
      </c>
      <c r="BT70">
        <f t="shared" si="16"/>
        <v>3</v>
      </c>
      <c r="BU70" s="38">
        <f t="shared" si="17"/>
        <v>1.5</v>
      </c>
      <c r="BV70">
        <f t="shared" si="18"/>
        <v>0</v>
      </c>
      <c r="BW70">
        <f t="shared" si="19"/>
        <v>0</v>
      </c>
      <c r="BX70">
        <f t="shared" si="20"/>
        <v>2</v>
      </c>
      <c r="BY70" s="39">
        <f t="shared" si="21"/>
        <v>1</v>
      </c>
      <c r="BZ70">
        <f t="shared" si="22"/>
        <v>0</v>
      </c>
      <c r="CA70">
        <f t="shared" si="23"/>
        <v>0</v>
      </c>
      <c r="CB70">
        <f t="shared" si="24"/>
        <v>1</v>
      </c>
    </row>
    <row r="71" spans="1:80" x14ac:dyDescent="0.25">
      <c r="A71" s="28"/>
      <c r="B71" s="29"/>
      <c r="C71" s="30"/>
      <c r="E71" s="28"/>
      <c r="F71" s="29"/>
      <c r="G71" s="30"/>
      <c r="I71" s="28"/>
      <c r="J71" s="29"/>
      <c r="K71" s="30"/>
      <c r="M71" s="28"/>
      <c r="N71" s="29"/>
      <c r="O71" s="30"/>
      <c r="Q71" s="28"/>
      <c r="R71" s="29"/>
      <c r="S71" s="30">
        <v>1</v>
      </c>
      <c r="T71" s="35">
        <v>1</v>
      </c>
      <c r="U71" s="28"/>
      <c r="V71" s="29"/>
      <c r="W71" s="30"/>
      <c r="X71" s="43"/>
      <c r="Y71" s="28"/>
      <c r="Z71" s="29"/>
      <c r="AA71" s="30"/>
      <c r="AB71" s="35"/>
      <c r="AC71" s="28"/>
      <c r="AD71" s="29"/>
      <c r="AE71" s="30"/>
      <c r="AF71" s="43"/>
      <c r="AG71" s="28"/>
      <c r="AH71" s="29"/>
      <c r="AI71" s="30"/>
      <c r="AK71" s="28"/>
      <c r="AL71" s="29"/>
      <c r="AM71" s="30"/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>
        <v>1</v>
      </c>
      <c r="BD71" s="36">
        <v>1</v>
      </c>
      <c r="BK71" s="34">
        <v>1</v>
      </c>
      <c r="BL71" s="36">
        <v>0.5</v>
      </c>
      <c r="BN71" t="s">
        <v>176</v>
      </c>
      <c r="BO71" t="s">
        <v>35</v>
      </c>
      <c r="BP71" t="s">
        <v>177</v>
      </c>
      <c r="BQ71" s="37">
        <f t="shared" ref="BQ71:BQ105" si="26">BU71+BY71</f>
        <v>2.5</v>
      </c>
      <c r="BR71">
        <f t="shared" ref="BR71:BR105" si="27">BV71+BZ71</f>
        <v>0</v>
      </c>
      <c r="BS71">
        <f t="shared" ref="BS71:BS105" si="28">BW71+CA71</f>
        <v>0</v>
      </c>
      <c r="BT71">
        <f t="shared" ref="BT71:BT105" si="29">BX71+CB71</f>
        <v>3</v>
      </c>
      <c r="BU71" s="38">
        <f t="shared" ref="BU71:BU105" si="30">L71+D71+T71+AB71+AJ71+AR71+AZ71+BH71</f>
        <v>1</v>
      </c>
      <c r="BV71">
        <f t="shared" ref="BV71:BV105" si="31">I71+A71+Q71+Y71+AG71+AO71+AW71+BE71</f>
        <v>0</v>
      </c>
      <c r="BW71">
        <f t="shared" ref="BW71:BW105" si="32">J71+B71+R71+Z71+AH71+AP71+AX71+BF71</f>
        <v>0</v>
      </c>
      <c r="BX71">
        <f t="shared" ref="BX71:BX105" si="33">K71+C71+S71+AA71+AI71+AQ71+AY71+BG71</f>
        <v>1</v>
      </c>
      <c r="BY71" s="39">
        <f t="shared" ref="BY71:BY105" si="34">P71+H71+X71+AF71+AN71+AV71+BD71+BL71</f>
        <v>1.5</v>
      </c>
      <c r="BZ71">
        <f t="shared" ref="BZ71:BZ105" si="35">M71+E71+U71+AC71+AK71+AS71+BA71+BI71</f>
        <v>0</v>
      </c>
      <c r="CA71">
        <f t="shared" ref="CA71:CA105" si="36">N71+F71+V71+AD71+AL71+AT71+BB71+BJ71</f>
        <v>0</v>
      </c>
      <c r="CB71">
        <f t="shared" ref="CB71:CB105" si="37">O71+G71+W71+AE71+AM71+AU71+BC71+BK71</f>
        <v>2</v>
      </c>
    </row>
    <row r="72" spans="1:80" x14ac:dyDescent="0.25">
      <c r="T72" s="35"/>
      <c r="X72" s="43"/>
      <c r="AB72" s="35"/>
      <c r="AF72" s="43"/>
      <c r="AO72" s="28"/>
      <c r="AP72" s="29"/>
      <c r="AQ72" s="30"/>
      <c r="AS72" s="28"/>
      <c r="AT72" s="29"/>
      <c r="AU72" s="30">
        <v>1</v>
      </c>
      <c r="AV72" s="3">
        <v>1.5</v>
      </c>
      <c r="AW72" s="33"/>
      <c r="AX72" s="34"/>
      <c r="AY72" s="34"/>
      <c r="BA72" s="33"/>
      <c r="BB72" s="34"/>
      <c r="BC72" s="34">
        <v>1</v>
      </c>
      <c r="BD72" s="36">
        <v>1</v>
      </c>
      <c r="BM72" s="10">
        <v>66</v>
      </c>
      <c r="BN72" t="s">
        <v>53</v>
      </c>
      <c r="BO72" t="s">
        <v>54</v>
      </c>
      <c r="BP72" t="s">
        <v>33</v>
      </c>
      <c r="BQ72" s="37">
        <f t="shared" si="26"/>
        <v>2.5</v>
      </c>
      <c r="BR72">
        <f t="shared" si="27"/>
        <v>0</v>
      </c>
      <c r="BS72">
        <f t="shared" si="28"/>
        <v>0</v>
      </c>
      <c r="BT72">
        <f t="shared" si="29"/>
        <v>2</v>
      </c>
      <c r="BU72" s="38">
        <f t="shared" si="30"/>
        <v>0</v>
      </c>
      <c r="BV72">
        <f t="shared" si="31"/>
        <v>0</v>
      </c>
      <c r="BW72">
        <f t="shared" si="32"/>
        <v>0</v>
      </c>
      <c r="BX72">
        <f t="shared" si="33"/>
        <v>0</v>
      </c>
      <c r="BY72" s="39">
        <f t="shared" si="34"/>
        <v>2.5</v>
      </c>
      <c r="BZ72">
        <f t="shared" si="35"/>
        <v>0</v>
      </c>
      <c r="CA72">
        <f t="shared" si="36"/>
        <v>0</v>
      </c>
      <c r="CB72">
        <f t="shared" si="37"/>
        <v>2</v>
      </c>
    </row>
    <row r="73" spans="1:80" x14ac:dyDescent="0.25">
      <c r="A73" s="28"/>
      <c r="B73" s="29"/>
      <c r="C73" s="30"/>
      <c r="E73" s="28"/>
      <c r="F73" s="29"/>
      <c r="G73" s="30"/>
      <c r="I73" s="28"/>
      <c r="J73" s="29"/>
      <c r="K73" s="30"/>
      <c r="M73" s="28"/>
      <c r="N73" s="29"/>
      <c r="O73" s="30"/>
      <c r="Q73" s="28"/>
      <c r="R73" s="29">
        <v>1</v>
      </c>
      <c r="S73" s="30"/>
      <c r="T73" s="35">
        <v>2</v>
      </c>
      <c r="U73" s="28"/>
      <c r="V73" s="29"/>
      <c r="W73" s="30"/>
      <c r="X73" s="43"/>
      <c r="Y73" s="28"/>
      <c r="Z73" s="29"/>
      <c r="AA73" s="30"/>
      <c r="AB73" s="35"/>
      <c r="AC73" s="28"/>
      <c r="AD73" s="29"/>
      <c r="AE73" s="30"/>
      <c r="AF73" s="43"/>
      <c r="AG73" s="28"/>
      <c r="AH73" s="29"/>
      <c r="AI73" s="30"/>
      <c r="AK73" s="28"/>
      <c r="AL73" s="29"/>
      <c r="AM73" s="30"/>
      <c r="AO73" s="28"/>
      <c r="AP73" s="29"/>
      <c r="AQ73" s="30"/>
      <c r="AS73" s="28"/>
      <c r="AT73" s="29"/>
      <c r="AU73" s="30"/>
      <c r="AW73" s="33"/>
      <c r="AX73" s="34"/>
      <c r="AY73" s="34"/>
      <c r="BA73" s="33"/>
      <c r="BB73" s="34"/>
      <c r="BC73" s="34"/>
      <c r="BM73" s="10">
        <f t="shared" ref="BM73:BM101" si="38">1+BM72</f>
        <v>67</v>
      </c>
      <c r="BN73" t="s">
        <v>72</v>
      </c>
      <c r="BO73" t="s">
        <v>47</v>
      </c>
      <c r="BP73" t="s">
        <v>45</v>
      </c>
      <c r="BQ73" s="37">
        <f t="shared" si="26"/>
        <v>2</v>
      </c>
      <c r="BR73">
        <f t="shared" si="27"/>
        <v>0</v>
      </c>
      <c r="BS73">
        <f t="shared" si="28"/>
        <v>1</v>
      </c>
      <c r="BT73">
        <f t="shared" si="29"/>
        <v>0</v>
      </c>
      <c r="BU73" s="38">
        <f t="shared" si="30"/>
        <v>2</v>
      </c>
      <c r="BV73">
        <f t="shared" si="31"/>
        <v>0</v>
      </c>
      <c r="BW73">
        <f t="shared" si="32"/>
        <v>1</v>
      </c>
      <c r="BX73">
        <f t="shared" si="33"/>
        <v>0</v>
      </c>
      <c r="BY73" s="39">
        <f t="shared" si="34"/>
        <v>0</v>
      </c>
      <c r="BZ73">
        <f t="shared" si="35"/>
        <v>0</v>
      </c>
      <c r="CA73">
        <f t="shared" si="36"/>
        <v>0</v>
      </c>
      <c r="CB73">
        <f t="shared" si="37"/>
        <v>0</v>
      </c>
    </row>
    <row r="74" spans="1:80" x14ac:dyDescent="0.25">
      <c r="A74" s="28"/>
      <c r="B74" s="29"/>
      <c r="C74" s="30"/>
      <c r="E74" s="28"/>
      <c r="F74" s="29"/>
      <c r="G74" s="30"/>
      <c r="I74" s="28"/>
      <c r="J74" s="29"/>
      <c r="K74" s="30"/>
      <c r="M74" s="28"/>
      <c r="N74" s="29"/>
      <c r="O74" s="30"/>
      <c r="Q74" s="28"/>
      <c r="R74" s="29">
        <v>1</v>
      </c>
      <c r="S74" s="30"/>
      <c r="T74" s="35">
        <v>2</v>
      </c>
      <c r="U74" s="28"/>
      <c r="V74" s="29"/>
      <c r="W74" s="30"/>
      <c r="X74" s="43"/>
      <c r="Y74" s="28"/>
      <c r="Z74" s="29"/>
      <c r="AA74" s="30"/>
      <c r="AB74" s="35"/>
      <c r="AC74" s="28"/>
      <c r="AD74" s="29"/>
      <c r="AE74" s="30"/>
      <c r="AF74" s="43"/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/>
      <c r="BC74" s="34"/>
      <c r="BN74" t="s">
        <v>92</v>
      </c>
      <c r="BO74" t="s">
        <v>93</v>
      </c>
      <c r="BP74" t="s">
        <v>94</v>
      </c>
      <c r="BQ74" s="37">
        <f t="shared" si="26"/>
        <v>2</v>
      </c>
      <c r="BR74">
        <f t="shared" si="27"/>
        <v>0</v>
      </c>
      <c r="BS74">
        <f t="shared" si="28"/>
        <v>1</v>
      </c>
      <c r="BT74">
        <f t="shared" si="29"/>
        <v>0</v>
      </c>
      <c r="BU74" s="38">
        <f t="shared" si="30"/>
        <v>2</v>
      </c>
      <c r="BV74">
        <f t="shared" si="31"/>
        <v>0</v>
      </c>
      <c r="BW74">
        <f t="shared" si="32"/>
        <v>1</v>
      </c>
      <c r="BX74">
        <f t="shared" si="33"/>
        <v>0</v>
      </c>
      <c r="BY74" s="39">
        <f t="shared" si="34"/>
        <v>0</v>
      </c>
      <c r="BZ74">
        <f t="shared" si="35"/>
        <v>0</v>
      </c>
      <c r="CA74">
        <f t="shared" si="36"/>
        <v>0</v>
      </c>
      <c r="CB74">
        <f t="shared" si="37"/>
        <v>0</v>
      </c>
    </row>
    <row r="75" spans="1:80" x14ac:dyDescent="0.25">
      <c r="A75" s="28"/>
      <c r="B75" s="29"/>
      <c r="C75" s="30"/>
      <c r="E75" s="28"/>
      <c r="F75" s="29"/>
      <c r="G75" s="30"/>
      <c r="I75" s="28"/>
      <c r="J75" s="29"/>
      <c r="K75" s="30"/>
      <c r="M75" s="28"/>
      <c r="N75" s="29"/>
      <c r="O75" s="30"/>
      <c r="Q75" s="28"/>
      <c r="R75" s="29"/>
      <c r="S75" s="30"/>
      <c r="T75" s="35"/>
      <c r="U75" s="28"/>
      <c r="V75" s="29">
        <v>1</v>
      </c>
      <c r="W75" s="30"/>
      <c r="X75" s="43">
        <v>2</v>
      </c>
      <c r="Y75" s="28"/>
      <c r="Z75" s="29"/>
      <c r="AA75" s="30"/>
      <c r="AB75" s="35"/>
      <c r="AC75" s="28"/>
      <c r="AD75" s="29"/>
      <c r="AE75" s="30"/>
      <c r="AF75" s="43"/>
      <c r="AG75" s="28"/>
      <c r="AH75" s="29"/>
      <c r="AI75" s="30"/>
      <c r="AK75" s="28"/>
      <c r="AL75" s="29"/>
      <c r="AM75" s="30"/>
      <c r="AO75" s="28"/>
      <c r="AP75" s="29"/>
      <c r="AQ75" s="30"/>
      <c r="AS75" s="28"/>
      <c r="AT75" s="29"/>
      <c r="AU75" s="30"/>
      <c r="AW75" s="33"/>
      <c r="AX75" s="34"/>
      <c r="AY75" s="34"/>
      <c r="BA75" s="33"/>
      <c r="BB75" s="34"/>
      <c r="BC75" s="34"/>
      <c r="BN75" t="s">
        <v>122</v>
      </c>
      <c r="BO75" t="s">
        <v>123</v>
      </c>
      <c r="BP75" t="s">
        <v>45</v>
      </c>
      <c r="BQ75" s="37">
        <f t="shared" si="26"/>
        <v>2</v>
      </c>
      <c r="BR75">
        <f t="shared" si="27"/>
        <v>0</v>
      </c>
      <c r="BS75">
        <f t="shared" si="28"/>
        <v>1</v>
      </c>
      <c r="BT75">
        <f t="shared" si="29"/>
        <v>0</v>
      </c>
      <c r="BU75" s="38">
        <f t="shared" si="30"/>
        <v>0</v>
      </c>
      <c r="BV75">
        <f t="shared" si="31"/>
        <v>0</v>
      </c>
      <c r="BW75">
        <f t="shared" si="32"/>
        <v>0</v>
      </c>
      <c r="BX75">
        <f t="shared" si="33"/>
        <v>0</v>
      </c>
      <c r="BY75" s="39">
        <f t="shared" si="34"/>
        <v>2</v>
      </c>
      <c r="BZ75">
        <f t="shared" si="35"/>
        <v>0</v>
      </c>
      <c r="CA75">
        <f t="shared" si="36"/>
        <v>1</v>
      </c>
      <c r="CB75">
        <f t="shared" si="37"/>
        <v>0</v>
      </c>
    </row>
    <row r="76" spans="1:80" x14ac:dyDescent="0.25">
      <c r="AW76" s="33"/>
      <c r="AX76" s="34">
        <v>1</v>
      </c>
      <c r="AY76" s="34"/>
      <c r="AZ76" s="35">
        <v>2</v>
      </c>
      <c r="BA76" s="33"/>
      <c r="BB76" s="34"/>
      <c r="BC76" s="34"/>
      <c r="BN76" t="s">
        <v>184</v>
      </c>
      <c r="BO76" t="s">
        <v>44</v>
      </c>
      <c r="BP76" t="s">
        <v>67</v>
      </c>
      <c r="BQ76" s="37">
        <f t="shared" si="26"/>
        <v>2</v>
      </c>
      <c r="BR76">
        <f t="shared" si="27"/>
        <v>0</v>
      </c>
      <c r="BS76">
        <f t="shared" si="28"/>
        <v>1</v>
      </c>
      <c r="BT76">
        <f t="shared" si="29"/>
        <v>0</v>
      </c>
      <c r="BU76" s="38">
        <f t="shared" si="30"/>
        <v>2</v>
      </c>
      <c r="BV76">
        <f t="shared" si="31"/>
        <v>0</v>
      </c>
      <c r="BW76">
        <f t="shared" si="32"/>
        <v>1</v>
      </c>
      <c r="BX76">
        <f t="shared" si="33"/>
        <v>0</v>
      </c>
      <c r="BY76" s="39">
        <f t="shared" si="34"/>
        <v>0</v>
      </c>
      <c r="BZ76">
        <f t="shared" si="35"/>
        <v>0</v>
      </c>
      <c r="CA76">
        <f t="shared" si="36"/>
        <v>0</v>
      </c>
      <c r="CB76">
        <f t="shared" si="37"/>
        <v>0</v>
      </c>
    </row>
    <row r="77" spans="1:80" x14ac:dyDescent="0.25">
      <c r="A77" s="28"/>
      <c r="B77" s="29"/>
      <c r="C77" s="30"/>
      <c r="E77" s="28"/>
      <c r="F77" s="29"/>
      <c r="G77" s="30"/>
      <c r="I77" s="28"/>
      <c r="J77" s="29"/>
      <c r="K77" s="30"/>
      <c r="M77" s="28"/>
      <c r="N77" s="29"/>
      <c r="O77" s="30"/>
      <c r="Q77" s="28"/>
      <c r="R77" s="29"/>
      <c r="S77" s="30"/>
      <c r="T77" s="35"/>
      <c r="U77" s="28"/>
      <c r="V77" s="29">
        <v>1</v>
      </c>
      <c r="W77" s="30"/>
      <c r="X77" s="43">
        <v>2</v>
      </c>
      <c r="Y77" s="28"/>
      <c r="Z77" s="29"/>
      <c r="AA77" s="30"/>
      <c r="AB77" s="35"/>
      <c r="AC77" s="28"/>
      <c r="AD77" s="29"/>
      <c r="AE77" s="30"/>
      <c r="AF77" s="43"/>
      <c r="AG77" s="28"/>
      <c r="AH77" s="29"/>
      <c r="AI77" s="30"/>
      <c r="AK77" s="28"/>
      <c r="AL77" s="29"/>
      <c r="AM77" s="30"/>
      <c r="AP77" s="29"/>
      <c r="AQ77" s="30"/>
      <c r="AS77" s="28"/>
      <c r="AT77" s="29"/>
      <c r="AU77" s="30"/>
      <c r="AW77" s="33"/>
      <c r="AX77" s="34"/>
      <c r="AY77" s="34"/>
      <c r="BA77" s="33"/>
      <c r="BB77" s="34"/>
      <c r="BC77" s="34"/>
      <c r="BN77" t="s">
        <v>149</v>
      </c>
      <c r="BO77" t="s">
        <v>150</v>
      </c>
      <c r="BP77" t="s">
        <v>36</v>
      </c>
      <c r="BQ77" s="37">
        <f t="shared" si="26"/>
        <v>2</v>
      </c>
      <c r="BR77">
        <f t="shared" si="27"/>
        <v>0</v>
      </c>
      <c r="BS77">
        <f t="shared" si="28"/>
        <v>1</v>
      </c>
      <c r="BT77">
        <f t="shared" si="29"/>
        <v>0</v>
      </c>
      <c r="BU77" s="38">
        <f t="shared" si="30"/>
        <v>0</v>
      </c>
      <c r="BV77">
        <f t="shared" si="31"/>
        <v>0</v>
      </c>
      <c r="BW77">
        <f t="shared" si="32"/>
        <v>0</v>
      </c>
      <c r="BX77">
        <f t="shared" si="33"/>
        <v>0</v>
      </c>
      <c r="BY77" s="39">
        <f t="shared" si="34"/>
        <v>2</v>
      </c>
      <c r="BZ77">
        <f t="shared" si="35"/>
        <v>0</v>
      </c>
      <c r="CA77">
        <f t="shared" si="36"/>
        <v>1</v>
      </c>
      <c r="CB77">
        <f t="shared" si="37"/>
        <v>0</v>
      </c>
    </row>
    <row r="78" spans="1:80" x14ac:dyDescent="0.25">
      <c r="AW78" s="33"/>
      <c r="AX78" s="34"/>
      <c r="AY78" s="34"/>
      <c r="BA78" s="33"/>
      <c r="BB78" s="34"/>
      <c r="BC78" s="34"/>
      <c r="BE78" s="33">
        <v>1</v>
      </c>
      <c r="BH78" s="35">
        <v>1.5</v>
      </c>
      <c r="BM78" s="10">
        <v>72</v>
      </c>
      <c r="BN78" t="s">
        <v>194</v>
      </c>
      <c r="BO78" t="s">
        <v>171</v>
      </c>
      <c r="BP78" t="s">
        <v>94</v>
      </c>
      <c r="BQ78" s="37">
        <f t="shared" si="26"/>
        <v>1.5</v>
      </c>
      <c r="BR78">
        <f t="shared" si="27"/>
        <v>1</v>
      </c>
      <c r="BS78">
        <f t="shared" si="28"/>
        <v>0</v>
      </c>
      <c r="BT78">
        <f t="shared" si="29"/>
        <v>0</v>
      </c>
      <c r="BU78" s="38">
        <f t="shared" si="30"/>
        <v>1.5</v>
      </c>
      <c r="BV78">
        <f t="shared" si="31"/>
        <v>1</v>
      </c>
      <c r="BW78">
        <f t="shared" si="32"/>
        <v>0</v>
      </c>
      <c r="BX78">
        <f t="shared" si="33"/>
        <v>0</v>
      </c>
      <c r="BY78" s="39">
        <f t="shared" si="34"/>
        <v>0</v>
      </c>
      <c r="BZ78">
        <f t="shared" si="35"/>
        <v>0</v>
      </c>
      <c r="CA78">
        <f t="shared" si="36"/>
        <v>0</v>
      </c>
      <c r="CB78">
        <f t="shared" si="37"/>
        <v>0</v>
      </c>
    </row>
    <row r="79" spans="1:80" x14ac:dyDescent="0.25">
      <c r="T79" s="35"/>
      <c r="X79" s="43"/>
      <c r="AB79" s="35"/>
      <c r="AF79" s="43"/>
      <c r="AU79" s="30">
        <v>1</v>
      </c>
      <c r="AV79" s="3">
        <v>1.5</v>
      </c>
      <c r="AW79" s="33"/>
      <c r="AX79" s="34"/>
      <c r="AY79" s="34"/>
      <c r="BA79" s="33"/>
      <c r="BB79" s="34"/>
      <c r="BC79" s="34"/>
      <c r="BM79" s="10">
        <f t="shared" si="38"/>
        <v>73</v>
      </c>
      <c r="BN79" t="s">
        <v>31</v>
      </c>
      <c r="BO79" t="s">
        <v>32</v>
      </c>
      <c r="BP79" t="s">
        <v>33</v>
      </c>
      <c r="BQ79" s="37">
        <f t="shared" si="26"/>
        <v>1.5</v>
      </c>
      <c r="BR79">
        <f t="shared" si="27"/>
        <v>0</v>
      </c>
      <c r="BS79">
        <f t="shared" si="28"/>
        <v>0</v>
      </c>
      <c r="BT79">
        <f t="shared" si="29"/>
        <v>1</v>
      </c>
      <c r="BU79" s="38">
        <f t="shared" si="30"/>
        <v>0</v>
      </c>
      <c r="BV79">
        <f t="shared" si="31"/>
        <v>0</v>
      </c>
      <c r="BW79">
        <f t="shared" si="32"/>
        <v>0</v>
      </c>
      <c r="BX79">
        <f t="shared" si="33"/>
        <v>0</v>
      </c>
      <c r="BY79" s="39">
        <f t="shared" si="34"/>
        <v>1.5</v>
      </c>
      <c r="BZ79">
        <f t="shared" si="35"/>
        <v>0</v>
      </c>
      <c r="CA79">
        <f t="shared" si="36"/>
        <v>0</v>
      </c>
      <c r="CB79">
        <f t="shared" si="37"/>
        <v>1</v>
      </c>
    </row>
    <row r="80" spans="1:80" x14ac:dyDescent="0.25">
      <c r="T80" s="35"/>
      <c r="X80" s="43"/>
      <c r="AB80" s="35"/>
      <c r="AF80" s="43"/>
      <c r="AU80" s="30">
        <v>1</v>
      </c>
      <c r="AV80" s="3">
        <v>1.5</v>
      </c>
      <c r="AW80" s="33"/>
      <c r="AX80" s="34"/>
      <c r="AY80" s="34"/>
      <c r="BA80" s="33"/>
      <c r="BB80" s="34"/>
      <c r="BC80" s="34"/>
      <c r="BN80" t="s">
        <v>34</v>
      </c>
      <c r="BO80" t="s">
        <v>35</v>
      </c>
      <c r="BP80" t="s">
        <v>36</v>
      </c>
      <c r="BQ80" s="37">
        <f t="shared" si="26"/>
        <v>1.5</v>
      </c>
      <c r="BR80">
        <f t="shared" si="27"/>
        <v>0</v>
      </c>
      <c r="BS80">
        <f t="shared" si="28"/>
        <v>0</v>
      </c>
      <c r="BT80">
        <f t="shared" si="29"/>
        <v>1</v>
      </c>
      <c r="BU80" s="38">
        <f t="shared" si="30"/>
        <v>0</v>
      </c>
      <c r="BV80">
        <f t="shared" si="31"/>
        <v>0</v>
      </c>
      <c r="BW80">
        <f t="shared" si="32"/>
        <v>0</v>
      </c>
      <c r="BX80">
        <f t="shared" si="33"/>
        <v>0</v>
      </c>
      <c r="BY80" s="39">
        <f t="shared" si="34"/>
        <v>1.5</v>
      </c>
      <c r="BZ80">
        <f t="shared" si="35"/>
        <v>0</v>
      </c>
      <c r="CA80">
        <f t="shared" si="36"/>
        <v>0</v>
      </c>
      <c r="CB80">
        <f t="shared" si="37"/>
        <v>1</v>
      </c>
    </row>
    <row r="81" spans="1:80" x14ac:dyDescent="0.25">
      <c r="A81" s="28"/>
      <c r="B81" s="29"/>
      <c r="C81" s="30"/>
      <c r="E81" s="28"/>
      <c r="F81" s="29"/>
      <c r="G81" s="30">
        <v>1</v>
      </c>
      <c r="H81">
        <v>1.5</v>
      </c>
      <c r="I81" s="28"/>
      <c r="J81" s="29"/>
      <c r="K81" s="30"/>
      <c r="M81" s="28"/>
      <c r="N81" s="29"/>
      <c r="O81" s="30"/>
      <c r="Q81" s="28"/>
      <c r="R81" s="29"/>
      <c r="S81" s="30"/>
      <c r="T81" s="35"/>
      <c r="U81" s="28"/>
      <c r="V81" s="29"/>
      <c r="W81" s="30"/>
      <c r="X81" s="43"/>
      <c r="Y81" s="28"/>
      <c r="Z81" s="29"/>
      <c r="AA81" s="30"/>
      <c r="AB81" s="35"/>
      <c r="AC81" s="28"/>
      <c r="AD81" s="29"/>
      <c r="AE81" s="30"/>
      <c r="AF81" s="43"/>
      <c r="AG81" s="28"/>
      <c r="AH81" s="29"/>
      <c r="AI81" s="30"/>
      <c r="AK81" s="28"/>
      <c r="AL81" s="29"/>
      <c r="AM81" s="30"/>
      <c r="AO81" s="28"/>
      <c r="AP81" s="29"/>
      <c r="AQ81" s="30"/>
      <c r="AS81" s="28"/>
      <c r="AT81" s="29"/>
      <c r="AU81" s="30"/>
      <c r="AW81" s="33"/>
      <c r="AX81" s="34"/>
      <c r="AY81" s="34"/>
      <c r="BA81" s="33"/>
      <c r="BB81" s="34"/>
      <c r="BC81" s="34"/>
      <c r="BN81" t="s">
        <v>37</v>
      </c>
      <c r="BO81" t="s">
        <v>32</v>
      </c>
      <c r="BP81" t="s">
        <v>38</v>
      </c>
      <c r="BQ81" s="37">
        <f t="shared" si="26"/>
        <v>1.5</v>
      </c>
      <c r="BR81">
        <f t="shared" si="27"/>
        <v>0</v>
      </c>
      <c r="BS81">
        <f t="shared" si="28"/>
        <v>0</v>
      </c>
      <c r="BT81">
        <f t="shared" si="29"/>
        <v>1</v>
      </c>
      <c r="BU81" s="38">
        <f t="shared" si="30"/>
        <v>0</v>
      </c>
      <c r="BV81">
        <f t="shared" si="31"/>
        <v>0</v>
      </c>
      <c r="BW81">
        <f t="shared" si="32"/>
        <v>0</v>
      </c>
      <c r="BX81">
        <f t="shared" si="33"/>
        <v>0</v>
      </c>
      <c r="BY81" s="39">
        <f t="shared" si="34"/>
        <v>1.5</v>
      </c>
      <c r="BZ81">
        <f t="shared" si="35"/>
        <v>0</v>
      </c>
      <c r="CA81">
        <f t="shared" si="36"/>
        <v>0</v>
      </c>
      <c r="CB81">
        <f t="shared" si="37"/>
        <v>1</v>
      </c>
    </row>
    <row r="82" spans="1:80" x14ac:dyDescent="0.25">
      <c r="Q82" s="28"/>
      <c r="R82" s="29"/>
      <c r="S82" s="30"/>
      <c r="T82" s="35"/>
      <c r="U82" s="28"/>
      <c r="V82" s="29"/>
      <c r="W82" s="30"/>
      <c r="X82" s="43"/>
      <c r="Y82" s="28"/>
      <c r="Z82" s="29"/>
      <c r="AA82" s="30"/>
      <c r="AB82" s="35"/>
      <c r="AC82" s="28"/>
      <c r="AD82" s="29"/>
      <c r="AE82" s="30"/>
      <c r="AF82" s="43"/>
      <c r="AG82" s="28"/>
      <c r="AH82" s="29"/>
      <c r="AI82" s="30">
        <v>1</v>
      </c>
      <c r="AJ82" s="2">
        <v>1.5</v>
      </c>
      <c r="AK82" s="28"/>
      <c r="AL82" s="29"/>
      <c r="AM82" s="30"/>
      <c r="AO82" s="28"/>
      <c r="AP82" s="29"/>
      <c r="AQ82" s="30"/>
      <c r="AS82" s="28"/>
      <c r="AT82" s="29"/>
      <c r="AU82" s="30"/>
      <c r="AW82" s="33"/>
      <c r="AX82" s="34"/>
      <c r="AY82" s="34"/>
      <c r="BA82" s="33"/>
      <c r="BB82" s="34"/>
      <c r="BC82" s="34"/>
      <c r="BN82" t="s">
        <v>55</v>
      </c>
      <c r="BO82" t="s">
        <v>44</v>
      </c>
      <c r="BP82" t="s">
        <v>56</v>
      </c>
      <c r="BQ82" s="37">
        <f t="shared" si="26"/>
        <v>1.5</v>
      </c>
      <c r="BR82">
        <f t="shared" si="27"/>
        <v>0</v>
      </c>
      <c r="BS82">
        <f t="shared" si="28"/>
        <v>0</v>
      </c>
      <c r="BT82">
        <f t="shared" si="29"/>
        <v>1</v>
      </c>
      <c r="BU82" s="38">
        <f t="shared" si="30"/>
        <v>1.5</v>
      </c>
      <c r="BV82">
        <f t="shared" si="31"/>
        <v>0</v>
      </c>
      <c r="BW82">
        <f t="shared" si="32"/>
        <v>0</v>
      </c>
      <c r="BX82">
        <f t="shared" si="33"/>
        <v>1</v>
      </c>
      <c r="BY82" s="39">
        <f t="shared" si="34"/>
        <v>0</v>
      </c>
      <c r="BZ82">
        <f t="shared" si="35"/>
        <v>0</v>
      </c>
      <c r="CA82">
        <f t="shared" si="36"/>
        <v>0</v>
      </c>
      <c r="CB82">
        <f t="shared" si="37"/>
        <v>0</v>
      </c>
    </row>
    <row r="83" spans="1:80" x14ac:dyDescent="0.25">
      <c r="A83" s="28"/>
      <c r="B83" s="29"/>
      <c r="C83" s="30"/>
      <c r="E83" s="28"/>
      <c r="F83" s="29"/>
      <c r="G83" s="30">
        <v>1</v>
      </c>
      <c r="H83">
        <v>1.5</v>
      </c>
      <c r="I83" s="28"/>
      <c r="J83" s="29"/>
      <c r="K83" s="30"/>
      <c r="M83" s="28"/>
      <c r="N83" s="29"/>
      <c r="O83" s="30"/>
      <c r="Q83" s="28"/>
      <c r="R83" s="29"/>
      <c r="S83" s="30"/>
      <c r="T83" s="35"/>
      <c r="U83" s="28"/>
      <c r="V83" s="29"/>
      <c r="W83" s="30"/>
      <c r="X83" s="43"/>
      <c r="Y83" s="28"/>
      <c r="Z83" s="29"/>
      <c r="AA83" s="30"/>
      <c r="AB83" s="35"/>
      <c r="AC83" s="28"/>
      <c r="AD83" s="29"/>
      <c r="AE83" s="30"/>
      <c r="AF83" s="43"/>
      <c r="AG83" s="28"/>
      <c r="AH83" s="29"/>
      <c r="AI83" s="30"/>
      <c r="AK83" s="28"/>
      <c r="AL83" s="29"/>
      <c r="AM83" s="30"/>
      <c r="AO83" s="28"/>
      <c r="AP83" s="29"/>
      <c r="AQ83" s="30"/>
      <c r="AS83" s="28"/>
      <c r="AT83" s="29"/>
      <c r="AU83" s="30"/>
      <c r="AW83" s="33"/>
      <c r="AX83" s="34"/>
      <c r="AY83" s="34"/>
      <c r="BA83" s="33"/>
      <c r="BB83" s="34"/>
      <c r="BC83" s="34"/>
      <c r="BN83" t="s">
        <v>62</v>
      </c>
      <c r="BO83" t="s">
        <v>32</v>
      </c>
      <c r="BP83" t="s">
        <v>63</v>
      </c>
      <c r="BQ83" s="37">
        <f t="shared" si="26"/>
        <v>1.5</v>
      </c>
      <c r="BR83">
        <f t="shared" si="27"/>
        <v>0</v>
      </c>
      <c r="BS83">
        <f t="shared" si="28"/>
        <v>0</v>
      </c>
      <c r="BT83">
        <f t="shared" si="29"/>
        <v>1</v>
      </c>
      <c r="BU83" s="38">
        <f t="shared" si="30"/>
        <v>0</v>
      </c>
      <c r="BV83">
        <f t="shared" si="31"/>
        <v>0</v>
      </c>
      <c r="BW83">
        <f t="shared" si="32"/>
        <v>0</v>
      </c>
      <c r="BX83">
        <f t="shared" si="33"/>
        <v>0</v>
      </c>
      <c r="BY83" s="39">
        <f t="shared" si="34"/>
        <v>1.5</v>
      </c>
      <c r="BZ83">
        <f t="shared" si="35"/>
        <v>0</v>
      </c>
      <c r="CA83">
        <f t="shared" si="36"/>
        <v>0</v>
      </c>
      <c r="CB83">
        <f t="shared" si="37"/>
        <v>1</v>
      </c>
    </row>
    <row r="84" spans="1:80" x14ac:dyDescent="0.25">
      <c r="T84" s="35"/>
      <c r="X84" s="43"/>
      <c r="AB84" s="35"/>
      <c r="AF84" s="43"/>
      <c r="AO84" s="28"/>
      <c r="AP84" s="29"/>
      <c r="AQ84" s="30">
        <v>1</v>
      </c>
      <c r="AR84" s="2">
        <v>1.5</v>
      </c>
      <c r="AS84" s="28"/>
      <c r="AT84" s="29"/>
      <c r="AU84" s="30"/>
      <c r="AW84" s="33"/>
      <c r="AX84" s="34"/>
      <c r="AY84" s="34"/>
      <c r="BA84" s="33"/>
      <c r="BB84" s="34"/>
      <c r="BC84" s="34"/>
      <c r="BN84" t="s">
        <v>64</v>
      </c>
      <c r="BO84" t="s">
        <v>35</v>
      </c>
      <c r="BP84" t="s">
        <v>65</v>
      </c>
      <c r="BQ84" s="37">
        <f t="shared" si="26"/>
        <v>1.5</v>
      </c>
      <c r="BR84">
        <f t="shared" si="27"/>
        <v>0</v>
      </c>
      <c r="BS84">
        <f t="shared" si="28"/>
        <v>0</v>
      </c>
      <c r="BT84">
        <f t="shared" si="29"/>
        <v>1</v>
      </c>
      <c r="BU84" s="38">
        <f t="shared" si="30"/>
        <v>1.5</v>
      </c>
      <c r="BV84">
        <f t="shared" si="31"/>
        <v>0</v>
      </c>
      <c r="BW84">
        <f t="shared" si="32"/>
        <v>0</v>
      </c>
      <c r="BX84">
        <f t="shared" si="33"/>
        <v>1</v>
      </c>
      <c r="BY84" s="39">
        <f t="shared" si="34"/>
        <v>0</v>
      </c>
      <c r="BZ84">
        <f t="shared" si="35"/>
        <v>0</v>
      </c>
      <c r="CA84">
        <f t="shared" si="36"/>
        <v>0</v>
      </c>
      <c r="CB84">
        <f t="shared" si="37"/>
        <v>0</v>
      </c>
    </row>
    <row r="85" spans="1:80" x14ac:dyDescent="0.25">
      <c r="A85" s="28"/>
      <c r="B85" s="29"/>
      <c r="C85" s="30">
        <v>1</v>
      </c>
      <c r="D85">
        <v>1.5</v>
      </c>
      <c r="E85" s="28"/>
      <c r="F85" s="29"/>
      <c r="G85" s="30"/>
      <c r="I85" s="28"/>
      <c r="J85" s="29"/>
      <c r="K85" s="30"/>
      <c r="M85" s="28"/>
      <c r="N85" s="29"/>
      <c r="O85" s="30"/>
      <c r="Q85" s="28"/>
      <c r="R85" s="29"/>
      <c r="S85" s="30"/>
      <c r="T85" s="35"/>
      <c r="U85" s="28"/>
      <c r="V85" s="29"/>
      <c r="W85" s="30"/>
      <c r="X85" s="43"/>
      <c r="Y85" s="28"/>
      <c r="Z85" s="29"/>
      <c r="AA85" s="30"/>
      <c r="AB85" s="35"/>
      <c r="AC85" s="28"/>
      <c r="AD85" s="29"/>
      <c r="AE85" s="30"/>
      <c r="AF85" s="43"/>
      <c r="AG85" s="28"/>
      <c r="AH85" s="29"/>
      <c r="AI85" s="30"/>
      <c r="AK85" s="28"/>
      <c r="AL85" s="29"/>
      <c r="AM85" s="30"/>
      <c r="AO85" s="28"/>
      <c r="AP85" s="29"/>
      <c r="AQ85" s="30"/>
      <c r="AS85" s="28"/>
      <c r="AT85" s="29"/>
      <c r="AU85" s="30"/>
      <c r="AW85" s="33"/>
      <c r="AX85" s="34"/>
      <c r="AY85" s="34"/>
      <c r="BA85" s="33"/>
      <c r="BB85" s="34"/>
      <c r="BC85" s="34"/>
      <c r="BN85" t="s">
        <v>66</v>
      </c>
      <c r="BO85" t="s">
        <v>44</v>
      </c>
      <c r="BP85" t="s">
        <v>67</v>
      </c>
      <c r="BQ85" s="37">
        <f t="shared" si="26"/>
        <v>1.5</v>
      </c>
      <c r="BR85">
        <f t="shared" si="27"/>
        <v>0</v>
      </c>
      <c r="BS85">
        <f t="shared" si="28"/>
        <v>0</v>
      </c>
      <c r="BT85">
        <f t="shared" si="29"/>
        <v>1</v>
      </c>
      <c r="BU85" s="38">
        <f t="shared" si="30"/>
        <v>1.5</v>
      </c>
      <c r="BV85">
        <f t="shared" si="31"/>
        <v>0</v>
      </c>
      <c r="BW85">
        <f t="shared" si="32"/>
        <v>0</v>
      </c>
      <c r="BX85">
        <f t="shared" si="33"/>
        <v>1</v>
      </c>
      <c r="BY85" s="39">
        <f t="shared" si="34"/>
        <v>0</v>
      </c>
      <c r="BZ85">
        <f t="shared" si="35"/>
        <v>0</v>
      </c>
      <c r="CA85">
        <f t="shared" si="36"/>
        <v>0</v>
      </c>
      <c r="CB85">
        <f t="shared" si="37"/>
        <v>0</v>
      </c>
    </row>
    <row r="86" spans="1:80" x14ac:dyDescent="0.25">
      <c r="Q86" s="28"/>
      <c r="R86" s="29"/>
      <c r="S86" s="30"/>
      <c r="T86" s="35"/>
      <c r="U86" s="28"/>
      <c r="V86" s="29"/>
      <c r="W86" s="30"/>
      <c r="X86" s="43"/>
      <c r="Y86" s="28"/>
      <c r="Z86" s="29"/>
      <c r="AA86" s="30"/>
      <c r="AB86" s="35"/>
      <c r="AC86" s="28"/>
      <c r="AD86" s="29"/>
      <c r="AE86" s="30"/>
      <c r="AF86" s="43"/>
      <c r="AG86" s="28"/>
      <c r="AH86" s="29"/>
      <c r="AI86" s="30"/>
      <c r="AK86" s="28"/>
      <c r="AL86" s="29"/>
      <c r="AM86" s="30">
        <v>1</v>
      </c>
      <c r="AN86" s="3">
        <v>1.5</v>
      </c>
      <c r="AO86" s="28"/>
      <c r="AP86" s="29"/>
      <c r="AQ86" s="30"/>
      <c r="AS86" s="28"/>
      <c r="AT86" s="29"/>
      <c r="AU86" s="30"/>
      <c r="AW86" s="33"/>
      <c r="AX86" s="34"/>
      <c r="AY86" s="34"/>
      <c r="BA86" s="33"/>
      <c r="BB86" s="34"/>
      <c r="BC86" s="34"/>
      <c r="BN86" t="s">
        <v>74</v>
      </c>
      <c r="BO86" t="s">
        <v>40</v>
      </c>
      <c r="BP86" t="s">
        <v>67</v>
      </c>
      <c r="BQ86" s="37">
        <f t="shared" si="26"/>
        <v>1.5</v>
      </c>
      <c r="BR86">
        <f t="shared" si="27"/>
        <v>0</v>
      </c>
      <c r="BS86">
        <f t="shared" si="28"/>
        <v>0</v>
      </c>
      <c r="BT86">
        <f t="shared" si="29"/>
        <v>1</v>
      </c>
      <c r="BU86" s="38">
        <f t="shared" si="30"/>
        <v>0</v>
      </c>
      <c r="BV86">
        <f t="shared" si="31"/>
        <v>0</v>
      </c>
      <c r="BW86">
        <f t="shared" si="32"/>
        <v>0</v>
      </c>
      <c r="BX86">
        <f t="shared" si="33"/>
        <v>0</v>
      </c>
      <c r="BY86" s="39">
        <f t="shared" si="34"/>
        <v>1.5</v>
      </c>
      <c r="BZ86">
        <f t="shared" si="35"/>
        <v>0</v>
      </c>
      <c r="CA86">
        <f t="shared" si="36"/>
        <v>0</v>
      </c>
      <c r="CB86">
        <f t="shared" si="37"/>
        <v>1</v>
      </c>
    </row>
    <row r="87" spans="1:80" x14ac:dyDescent="0.25">
      <c r="T87" s="35"/>
      <c r="X87" s="43"/>
      <c r="AB87" s="35"/>
      <c r="AF87" s="43"/>
      <c r="AG87" s="28"/>
      <c r="AH87" s="29"/>
      <c r="AI87" s="30"/>
      <c r="AK87" s="28"/>
      <c r="AL87" s="29"/>
      <c r="AM87" s="30"/>
      <c r="AO87" s="28"/>
      <c r="AP87" s="29"/>
      <c r="AQ87" s="30">
        <v>1</v>
      </c>
      <c r="AR87" s="2">
        <v>1.5</v>
      </c>
      <c r="AS87" s="28"/>
      <c r="AT87" s="29"/>
      <c r="AU87" s="30"/>
      <c r="AW87" s="33"/>
      <c r="AX87" s="34"/>
      <c r="AY87" s="34"/>
      <c r="BA87" s="33"/>
      <c r="BB87" s="34"/>
      <c r="BC87" s="34"/>
      <c r="BN87" t="s">
        <v>95</v>
      </c>
      <c r="BO87" t="s">
        <v>76</v>
      </c>
      <c r="BP87" t="s">
        <v>59</v>
      </c>
      <c r="BQ87" s="37">
        <f t="shared" si="26"/>
        <v>1.5</v>
      </c>
      <c r="BR87">
        <f t="shared" si="27"/>
        <v>0</v>
      </c>
      <c r="BS87">
        <f t="shared" si="28"/>
        <v>0</v>
      </c>
      <c r="BT87">
        <f t="shared" si="29"/>
        <v>1</v>
      </c>
      <c r="BU87" s="38">
        <f t="shared" si="30"/>
        <v>1.5</v>
      </c>
      <c r="BV87">
        <f t="shared" si="31"/>
        <v>0</v>
      </c>
      <c r="BW87">
        <f t="shared" si="32"/>
        <v>0</v>
      </c>
      <c r="BX87">
        <f t="shared" si="33"/>
        <v>1</v>
      </c>
      <c r="BY87" s="39">
        <f t="shared" si="34"/>
        <v>0</v>
      </c>
      <c r="BZ87">
        <f t="shared" si="35"/>
        <v>0</v>
      </c>
      <c r="CA87">
        <f t="shared" si="36"/>
        <v>0</v>
      </c>
      <c r="CB87">
        <f t="shared" si="37"/>
        <v>0</v>
      </c>
    </row>
    <row r="88" spans="1:80" x14ac:dyDescent="0.25">
      <c r="A88" s="28"/>
      <c r="B88" s="29"/>
      <c r="C88" s="30">
        <v>1</v>
      </c>
      <c r="D88">
        <v>1.5</v>
      </c>
      <c r="E88" s="28"/>
      <c r="F88" s="29"/>
      <c r="G88" s="30"/>
      <c r="I88" s="28"/>
      <c r="J88" s="29"/>
      <c r="K88" s="30"/>
      <c r="M88" s="28"/>
      <c r="N88" s="29"/>
      <c r="O88" s="30"/>
      <c r="Q88" s="28"/>
      <c r="R88" s="29"/>
      <c r="S88" s="30"/>
      <c r="T88" s="35"/>
      <c r="U88" s="28"/>
      <c r="V88" s="29"/>
      <c r="W88" s="30"/>
      <c r="X88" s="43"/>
      <c r="Y88" s="28"/>
      <c r="Z88" s="29"/>
      <c r="AA88" s="30"/>
      <c r="AB88" s="35"/>
      <c r="AC88" s="28"/>
      <c r="AD88" s="29"/>
      <c r="AE88" s="30"/>
      <c r="AF88" s="43"/>
      <c r="AG88" s="28"/>
      <c r="AH88" s="29"/>
      <c r="AI88" s="30"/>
      <c r="AK88" s="28"/>
      <c r="AL88" s="29"/>
      <c r="AM88" s="30"/>
      <c r="AO88" s="28"/>
      <c r="AP88" s="29"/>
      <c r="AQ88" s="30"/>
      <c r="AS88" s="28"/>
      <c r="AT88" s="29"/>
      <c r="AU88" s="30"/>
      <c r="AW88" s="33"/>
      <c r="AX88" s="34"/>
      <c r="AY88" s="34"/>
      <c r="BA88" s="33"/>
      <c r="BB88" s="34"/>
      <c r="BC88" s="34"/>
      <c r="BN88" t="s">
        <v>96</v>
      </c>
      <c r="BO88" t="s">
        <v>47</v>
      </c>
      <c r="BP88" t="s">
        <v>30</v>
      </c>
      <c r="BQ88" s="37">
        <f t="shared" si="26"/>
        <v>1.5</v>
      </c>
      <c r="BR88">
        <f t="shared" si="27"/>
        <v>0</v>
      </c>
      <c r="BS88">
        <f t="shared" si="28"/>
        <v>0</v>
      </c>
      <c r="BT88">
        <f t="shared" si="29"/>
        <v>1</v>
      </c>
      <c r="BU88" s="38">
        <f t="shared" si="30"/>
        <v>1.5</v>
      </c>
      <c r="BV88">
        <f t="shared" si="31"/>
        <v>0</v>
      </c>
      <c r="BW88">
        <f t="shared" si="32"/>
        <v>0</v>
      </c>
      <c r="BX88">
        <f t="shared" si="33"/>
        <v>1</v>
      </c>
      <c r="BY88" s="39">
        <f t="shared" si="34"/>
        <v>0</v>
      </c>
      <c r="BZ88">
        <f t="shared" si="35"/>
        <v>0</v>
      </c>
      <c r="CA88">
        <f t="shared" si="36"/>
        <v>0</v>
      </c>
      <c r="CB88">
        <f t="shared" si="37"/>
        <v>0</v>
      </c>
    </row>
    <row r="89" spans="1:80" x14ac:dyDescent="0.25">
      <c r="T89" s="35"/>
      <c r="X89" s="43"/>
      <c r="AB89" s="35"/>
      <c r="AF89" s="43"/>
      <c r="AG89" s="28"/>
      <c r="AH89" s="29"/>
      <c r="AI89" s="30"/>
      <c r="AK89" s="28"/>
      <c r="AL89" s="29"/>
      <c r="AM89" s="30"/>
      <c r="AO89" s="28"/>
      <c r="AP89" s="29"/>
      <c r="AQ89" s="30">
        <v>1</v>
      </c>
      <c r="AR89" s="2">
        <v>1.5</v>
      </c>
      <c r="AU89" s="30"/>
      <c r="AW89" s="33"/>
      <c r="AX89" s="34"/>
      <c r="AY89" s="34"/>
      <c r="BA89" s="33"/>
      <c r="BB89" s="34"/>
      <c r="BC89" s="34"/>
      <c r="BN89" t="s">
        <v>97</v>
      </c>
      <c r="BO89" t="s">
        <v>44</v>
      </c>
      <c r="BP89" t="s">
        <v>36</v>
      </c>
      <c r="BQ89" s="37">
        <f t="shared" si="26"/>
        <v>1.5</v>
      </c>
      <c r="BR89">
        <f t="shared" si="27"/>
        <v>0</v>
      </c>
      <c r="BS89">
        <f t="shared" si="28"/>
        <v>0</v>
      </c>
      <c r="BT89">
        <f t="shared" si="29"/>
        <v>1</v>
      </c>
      <c r="BU89" s="38">
        <f t="shared" si="30"/>
        <v>1.5</v>
      </c>
      <c r="BV89">
        <f t="shared" si="31"/>
        <v>0</v>
      </c>
      <c r="BW89">
        <f t="shared" si="32"/>
        <v>0</v>
      </c>
      <c r="BX89">
        <f t="shared" si="33"/>
        <v>1</v>
      </c>
      <c r="BY89" s="39">
        <f t="shared" si="34"/>
        <v>0</v>
      </c>
      <c r="BZ89">
        <f t="shared" si="35"/>
        <v>0</v>
      </c>
      <c r="CA89">
        <f t="shared" si="36"/>
        <v>0</v>
      </c>
      <c r="CB89">
        <f t="shared" si="37"/>
        <v>0</v>
      </c>
    </row>
    <row r="90" spans="1:80" x14ac:dyDescent="0.25">
      <c r="T90" s="35"/>
      <c r="X90" s="43"/>
      <c r="AB90" s="35"/>
      <c r="AF90" s="43"/>
      <c r="AU90" s="30">
        <v>1</v>
      </c>
      <c r="AV90" s="3">
        <v>1.5</v>
      </c>
      <c r="AW90" s="33"/>
      <c r="AX90" s="34"/>
      <c r="AY90" s="34"/>
      <c r="BA90" s="33"/>
      <c r="BB90" s="34"/>
      <c r="BC90" s="34"/>
      <c r="BN90" t="s">
        <v>98</v>
      </c>
      <c r="BO90" t="s">
        <v>99</v>
      </c>
      <c r="BP90" t="s">
        <v>36</v>
      </c>
      <c r="BQ90" s="37">
        <f t="shared" si="26"/>
        <v>1.5</v>
      </c>
      <c r="BR90">
        <f t="shared" si="27"/>
        <v>0</v>
      </c>
      <c r="BS90">
        <f t="shared" si="28"/>
        <v>0</v>
      </c>
      <c r="BT90">
        <f t="shared" si="29"/>
        <v>1</v>
      </c>
      <c r="BU90" s="38">
        <f t="shared" si="30"/>
        <v>0</v>
      </c>
      <c r="BV90">
        <f t="shared" si="31"/>
        <v>0</v>
      </c>
      <c r="BW90">
        <f t="shared" si="32"/>
        <v>0</v>
      </c>
      <c r="BX90">
        <f t="shared" si="33"/>
        <v>0</v>
      </c>
      <c r="BY90" s="39">
        <f t="shared" si="34"/>
        <v>1.5</v>
      </c>
      <c r="BZ90">
        <f t="shared" si="35"/>
        <v>0</v>
      </c>
      <c r="CA90">
        <f t="shared" si="36"/>
        <v>0</v>
      </c>
      <c r="CB90">
        <f t="shared" si="37"/>
        <v>1</v>
      </c>
    </row>
    <row r="91" spans="1:80" x14ac:dyDescent="0.25">
      <c r="T91" s="35"/>
      <c r="X91" s="43"/>
      <c r="AB91" s="35"/>
      <c r="AF91" s="43"/>
      <c r="AO91" s="28"/>
      <c r="AP91" s="29"/>
      <c r="AQ91" s="30"/>
      <c r="AS91" s="28"/>
      <c r="AT91" s="29"/>
      <c r="AU91" s="30">
        <v>1</v>
      </c>
      <c r="AV91" s="3">
        <v>1.5</v>
      </c>
      <c r="AW91" s="33"/>
      <c r="AX91" s="34"/>
      <c r="AY91" s="34"/>
      <c r="BA91" s="33"/>
      <c r="BB91" s="34"/>
      <c r="BC91" s="34"/>
      <c r="BN91" t="s">
        <v>103</v>
      </c>
      <c r="BO91" t="s">
        <v>104</v>
      </c>
      <c r="BP91" t="s">
        <v>61</v>
      </c>
      <c r="BQ91" s="37">
        <f t="shared" si="26"/>
        <v>1.5</v>
      </c>
      <c r="BR91">
        <f t="shared" si="27"/>
        <v>0</v>
      </c>
      <c r="BS91">
        <f t="shared" si="28"/>
        <v>0</v>
      </c>
      <c r="BT91">
        <f t="shared" si="29"/>
        <v>1</v>
      </c>
      <c r="BU91" s="38">
        <f t="shared" si="30"/>
        <v>0</v>
      </c>
      <c r="BV91">
        <f t="shared" si="31"/>
        <v>0</v>
      </c>
      <c r="BW91">
        <f t="shared" si="32"/>
        <v>0</v>
      </c>
      <c r="BX91">
        <f t="shared" si="33"/>
        <v>0</v>
      </c>
      <c r="BY91" s="39">
        <f t="shared" si="34"/>
        <v>1.5</v>
      </c>
      <c r="BZ91">
        <f t="shared" si="35"/>
        <v>0</v>
      </c>
      <c r="CA91">
        <f t="shared" si="36"/>
        <v>0</v>
      </c>
      <c r="CB91">
        <f t="shared" si="37"/>
        <v>1</v>
      </c>
    </row>
    <row r="92" spans="1:80" x14ac:dyDescent="0.25">
      <c r="T92" s="35"/>
      <c r="X92" s="43"/>
      <c r="AB92" s="35"/>
      <c r="AF92" s="43"/>
      <c r="AG92" s="28"/>
      <c r="AH92" s="29"/>
      <c r="AI92" s="30"/>
      <c r="AK92" s="28"/>
      <c r="AL92" s="29"/>
      <c r="AM92" s="30"/>
      <c r="AO92" s="28"/>
      <c r="AP92" s="29"/>
      <c r="AQ92" s="30">
        <v>1</v>
      </c>
      <c r="AR92" s="2">
        <v>1.5</v>
      </c>
      <c r="AU92" s="30"/>
      <c r="AW92" s="33"/>
      <c r="AX92" s="34"/>
      <c r="AY92" s="34"/>
      <c r="BA92" s="33"/>
      <c r="BB92" s="34"/>
      <c r="BC92" s="34"/>
      <c r="BN92" t="s">
        <v>108</v>
      </c>
      <c r="BO92" t="s">
        <v>109</v>
      </c>
      <c r="BP92" t="s">
        <v>45</v>
      </c>
      <c r="BQ92" s="37">
        <f t="shared" si="26"/>
        <v>1.5</v>
      </c>
      <c r="BR92">
        <f t="shared" si="27"/>
        <v>0</v>
      </c>
      <c r="BS92">
        <f t="shared" si="28"/>
        <v>0</v>
      </c>
      <c r="BT92">
        <f t="shared" si="29"/>
        <v>1</v>
      </c>
      <c r="BU92" s="38">
        <f t="shared" si="30"/>
        <v>1.5</v>
      </c>
      <c r="BV92">
        <f t="shared" si="31"/>
        <v>0</v>
      </c>
      <c r="BW92">
        <f t="shared" si="32"/>
        <v>0</v>
      </c>
      <c r="BX92">
        <f t="shared" si="33"/>
        <v>1</v>
      </c>
      <c r="BY92" s="39">
        <f t="shared" si="34"/>
        <v>0</v>
      </c>
      <c r="BZ92">
        <f t="shared" si="35"/>
        <v>0</v>
      </c>
      <c r="CA92">
        <f t="shared" si="36"/>
        <v>0</v>
      </c>
      <c r="CB92">
        <f t="shared" si="37"/>
        <v>0</v>
      </c>
    </row>
    <row r="93" spans="1:80" x14ac:dyDescent="0.25">
      <c r="T93" s="35"/>
      <c r="X93" s="43"/>
      <c r="AB93" s="35"/>
      <c r="AF93" s="43"/>
      <c r="AT93" s="29"/>
      <c r="AU93" s="30">
        <v>1</v>
      </c>
      <c r="AV93" s="3">
        <v>1.5</v>
      </c>
      <c r="AW93" s="33"/>
      <c r="AX93" s="34"/>
      <c r="AY93" s="34"/>
      <c r="BA93" s="33"/>
      <c r="BB93" s="34"/>
      <c r="BC93" s="34"/>
      <c r="BN93" t="s">
        <v>119</v>
      </c>
      <c r="BO93" t="s">
        <v>120</v>
      </c>
      <c r="BP93" t="s">
        <v>36</v>
      </c>
      <c r="BQ93" s="37">
        <f t="shared" si="26"/>
        <v>1.5</v>
      </c>
      <c r="BR93">
        <f t="shared" si="27"/>
        <v>0</v>
      </c>
      <c r="BS93">
        <f t="shared" si="28"/>
        <v>0</v>
      </c>
      <c r="BT93">
        <f t="shared" si="29"/>
        <v>1</v>
      </c>
      <c r="BU93" s="38">
        <f t="shared" si="30"/>
        <v>0</v>
      </c>
      <c r="BV93">
        <f t="shared" si="31"/>
        <v>0</v>
      </c>
      <c r="BW93">
        <f t="shared" si="32"/>
        <v>0</v>
      </c>
      <c r="BX93">
        <f t="shared" si="33"/>
        <v>0</v>
      </c>
      <c r="BY93" s="39">
        <f t="shared" si="34"/>
        <v>1.5</v>
      </c>
      <c r="BZ93">
        <f t="shared" si="35"/>
        <v>0</v>
      </c>
      <c r="CA93">
        <f t="shared" si="36"/>
        <v>0</v>
      </c>
      <c r="CB93">
        <f t="shared" si="37"/>
        <v>1</v>
      </c>
    </row>
    <row r="94" spans="1:80" x14ac:dyDescent="0.25">
      <c r="AG94" s="28"/>
      <c r="AH94" s="29"/>
      <c r="AI94" s="30"/>
      <c r="AK94" s="28"/>
      <c r="AL94" s="29"/>
      <c r="AM94" s="30"/>
      <c r="AO94" s="28"/>
      <c r="AP94" s="29"/>
      <c r="AQ94" s="30">
        <v>1</v>
      </c>
      <c r="AR94" s="2">
        <v>1.5</v>
      </c>
      <c r="AU94" s="30"/>
      <c r="AW94" s="33"/>
      <c r="AX94" s="34"/>
      <c r="AY94" s="34"/>
      <c r="BA94" s="33"/>
      <c r="BB94" s="34"/>
      <c r="BC94" s="34"/>
      <c r="BN94" t="s">
        <v>139</v>
      </c>
      <c r="BO94" t="s">
        <v>140</v>
      </c>
      <c r="BP94" t="s">
        <v>36</v>
      </c>
      <c r="BQ94" s="37">
        <f t="shared" si="26"/>
        <v>1.5</v>
      </c>
      <c r="BR94">
        <f t="shared" si="27"/>
        <v>0</v>
      </c>
      <c r="BS94">
        <f t="shared" si="28"/>
        <v>0</v>
      </c>
      <c r="BT94">
        <f t="shared" si="29"/>
        <v>1</v>
      </c>
      <c r="BU94" s="38">
        <f t="shared" si="30"/>
        <v>1.5</v>
      </c>
      <c r="BV94">
        <f t="shared" si="31"/>
        <v>0</v>
      </c>
      <c r="BW94">
        <f t="shared" si="32"/>
        <v>0</v>
      </c>
      <c r="BX94">
        <f t="shared" si="33"/>
        <v>1</v>
      </c>
      <c r="BY94" s="39">
        <f t="shared" si="34"/>
        <v>0</v>
      </c>
      <c r="BZ94">
        <f t="shared" si="35"/>
        <v>0</v>
      </c>
      <c r="CA94">
        <f t="shared" si="36"/>
        <v>0</v>
      </c>
      <c r="CB94">
        <f t="shared" si="37"/>
        <v>0</v>
      </c>
    </row>
    <row r="95" spans="1:80" x14ac:dyDescent="0.25">
      <c r="AQ95" s="30">
        <v>1</v>
      </c>
      <c r="AR95" s="2">
        <v>1.5</v>
      </c>
      <c r="AU95" s="30"/>
      <c r="AW95" s="33"/>
      <c r="AX95" s="34"/>
      <c r="AY95" s="34"/>
      <c r="BA95" s="33"/>
      <c r="BB95" s="34"/>
      <c r="BC95" s="34"/>
      <c r="BN95" t="s">
        <v>142</v>
      </c>
      <c r="BO95" t="s">
        <v>143</v>
      </c>
      <c r="BP95" t="s">
        <v>144</v>
      </c>
      <c r="BQ95" s="37">
        <f t="shared" si="26"/>
        <v>1.5</v>
      </c>
      <c r="BR95">
        <f t="shared" si="27"/>
        <v>0</v>
      </c>
      <c r="BS95">
        <f t="shared" si="28"/>
        <v>0</v>
      </c>
      <c r="BT95">
        <f t="shared" si="29"/>
        <v>1</v>
      </c>
      <c r="BU95" s="38">
        <f t="shared" si="30"/>
        <v>1.5</v>
      </c>
      <c r="BV95">
        <f t="shared" si="31"/>
        <v>0</v>
      </c>
      <c r="BW95">
        <f t="shared" si="32"/>
        <v>0</v>
      </c>
      <c r="BX95">
        <f t="shared" si="33"/>
        <v>1</v>
      </c>
      <c r="BY95" s="39">
        <f t="shared" si="34"/>
        <v>0</v>
      </c>
      <c r="BZ95">
        <f t="shared" si="35"/>
        <v>0</v>
      </c>
      <c r="CA95">
        <f t="shared" si="36"/>
        <v>0</v>
      </c>
      <c r="CB95">
        <f t="shared" si="37"/>
        <v>0</v>
      </c>
    </row>
    <row r="96" spans="1:80" x14ac:dyDescent="0.25">
      <c r="Q96" s="28"/>
      <c r="R96" s="29"/>
      <c r="S96" s="30"/>
      <c r="T96" s="35"/>
      <c r="U96" s="28"/>
      <c r="V96" s="29"/>
      <c r="W96" s="30"/>
      <c r="X96" s="43"/>
      <c r="Y96" s="28"/>
      <c r="Z96" s="29"/>
      <c r="AA96" s="30"/>
      <c r="AB96" s="35"/>
      <c r="AC96" s="28"/>
      <c r="AD96" s="29"/>
      <c r="AE96" s="30"/>
      <c r="AF96" s="43"/>
      <c r="AG96" s="28"/>
      <c r="AH96" s="29"/>
      <c r="AI96" s="30">
        <v>1</v>
      </c>
      <c r="AJ96" s="2">
        <v>1.5</v>
      </c>
      <c r="AK96" s="28"/>
      <c r="AL96" s="29"/>
      <c r="AM96" s="30"/>
      <c r="AO96" s="28"/>
      <c r="AP96" s="29"/>
      <c r="AQ96" s="30"/>
      <c r="AS96" s="28"/>
      <c r="AT96" s="29"/>
      <c r="AU96" s="30"/>
      <c r="AW96" s="33"/>
      <c r="AX96" s="34"/>
      <c r="AY96" s="34"/>
      <c r="BA96" s="33"/>
      <c r="BB96" s="34"/>
      <c r="BC96" s="34"/>
      <c r="BN96" t="s">
        <v>154</v>
      </c>
      <c r="BO96" t="s">
        <v>123</v>
      </c>
      <c r="BP96" t="s">
        <v>61</v>
      </c>
      <c r="BQ96" s="37">
        <f t="shared" si="26"/>
        <v>1.5</v>
      </c>
      <c r="BR96">
        <f t="shared" si="27"/>
        <v>0</v>
      </c>
      <c r="BS96">
        <f t="shared" si="28"/>
        <v>0</v>
      </c>
      <c r="BT96">
        <f t="shared" si="29"/>
        <v>1</v>
      </c>
      <c r="BU96" s="38">
        <f t="shared" si="30"/>
        <v>1.5</v>
      </c>
      <c r="BV96">
        <f t="shared" si="31"/>
        <v>0</v>
      </c>
      <c r="BW96">
        <f t="shared" si="32"/>
        <v>0</v>
      </c>
      <c r="BX96">
        <f t="shared" si="33"/>
        <v>1</v>
      </c>
      <c r="BY96" s="39">
        <f t="shared" si="34"/>
        <v>0</v>
      </c>
      <c r="BZ96">
        <f t="shared" si="35"/>
        <v>0</v>
      </c>
      <c r="CA96">
        <f t="shared" si="36"/>
        <v>0</v>
      </c>
      <c r="CB96">
        <f t="shared" si="37"/>
        <v>0</v>
      </c>
    </row>
    <row r="97" spans="1:80" x14ac:dyDescent="0.25">
      <c r="AG97" s="28"/>
      <c r="AH97" s="29"/>
      <c r="AI97" s="30"/>
      <c r="AK97" s="28"/>
      <c r="AL97" s="29"/>
      <c r="AM97" s="30"/>
      <c r="AQ97" s="30">
        <v>1</v>
      </c>
      <c r="AR97" s="2">
        <v>1.5</v>
      </c>
      <c r="AU97" s="30"/>
      <c r="AW97" s="33"/>
      <c r="AX97" s="34"/>
      <c r="AY97" s="34"/>
      <c r="BA97" s="33"/>
      <c r="BB97" s="34"/>
      <c r="BC97" s="34"/>
      <c r="BN97" t="s">
        <v>170</v>
      </c>
      <c r="BO97" t="s">
        <v>171</v>
      </c>
      <c r="BP97" t="s">
        <v>36</v>
      </c>
      <c r="BQ97" s="37">
        <f t="shared" si="26"/>
        <v>1.5</v>
      </c>
      <c r="BR97">
        <f t="shared" si="27"/>
        <v>0</v>
      </c>
      <c r="BS97">
        <f t="shared" si="28"/>
        <v>0</v>
      </c>
      <c r="BT97">
        <f t="shared" si="29"/>
        <v>1</v>
      </c>
      <c r="BU97" s="38">
        <f t="shared" si="30"/>
        <v>1.5</v>
      </c>
      <c r="BV97">
        <f t="shared" si="31"/>
        <v>0</v>
      </c>
      <c r="BW97">
        <f t="shared" si="32"/>
        <v>0</v>
      </c>
      <c r="BX97">
        <f t="shared" si="33"/>
        <v>1</v>
      </c>
      <c r="BY97" s="39">
        <f t="shared" si="34"/>
        <v>0</v>
      </c>
      <c r="BZ97">
        <f t="shared" si="35"/>
        <v>0</v>
      </c>
      <c r="CA97">
        <f t="shared" si="36"/>
        <v>0</v>
      </c>
      <c r="CB97">
        <f t="shared" si="37"/>
        <v>0</v>
      </c>
    </row>
    <row r="98" spans="1:80" x14ac:dyDescent="0.25">
      <c r="A98" s="28"/>
      <c r="B98" s="29"/>
      <c r="C98" s="30">
        <v>1</v>
      </c>
      <c r="D98">
        <v>1.5</v>
      </c>
      <c r="E98" s="28"/>
      <c r="F98" s="29"/>
      <c r="G98" s="30"/>
      <c r="I98" s="28"/>
      <c r="J98" s="29"/>
      <c r="K98" s="30"/>
      <c r="M98" s="28"/>
      <c r="N98" s="29"/>
      <c r="O98" s="30"/>
      <c r="Q98" s="28"/>
      <c r="R98" s="29"/>
      <c r="S98" s="30"/>
      <c r="T98" s="35"/>
      <c r="U98" s="28"/>
      <c r="V98" s="29"/>
      <c r="W98" s="30"/>
      <c r="X98" s="43"/>
      <c r="Y98" s="28"/>
      <c r="Z98" s="29"/>
      <c r="AA98" s="30"/>
      <c r="AB98" s="35"/>
      <c r="AC98" s="28"/>
      <c r="AD98" s="29"/>
      <c r="AE98" s="30"/>
      <c r="AF98" s="43"/>
      <c r="AG98" s="28"/>
      <c r="AH98" s="29"/>
      <c r="AI98" s="30"/>
      <c r="AK98" s="28"/>
      <c r="AL98" s="29"/>
      <c r="AM98" s="30"/>
      <c r="AO98" s="28"/>
      <c r="AP98" s="29"/>
      <c r="AQ98" s="30"/>
      <c r="AS98" s="28"/>
      <c r="AT98" s="29"/>
      <c r="AU98" s="30"/>
      <c r="AW98" s="33"/>
      <c r="AX98" s="34"/>
      <c r="AY98" s="34"/>
      <c r="BA98" s="33"/>
      <c r="BB98" s="34"/>
      <c r="BC98" s="34"/>
      <c r="BN98" t="s">
        <v>173</v>
      </c>
      <c r="BO98" t="s">
        <v>174</v>
      </c>
      <c r="BP98" t="s">
        <v>30</v>
      </c>
      <c r="BQ98" s="37">
        <f t="shared" si="26"/>
        <v>1.5</v>
      </c>
      <c r="BR98">
        <f t="shared" si="27"/>
        <v>0</v>
      </c>
      <c r="BS98">
        <f t="shared" si="28"/>
        <v>0</v>
      </c>
      <c r="BT98">
        <f t="shared" si="29"/>
        <v>1</v>
      </c>
      <c r="BU98" s="38">
        <f t="shared" si="30"/>
        <v>1.5</v>
      </c>
      <c r="BV98">
        <f t="shared" si="31"/>
        <v>0</v>
      </c>
      <c r="BW98">
        <f t="shared" si="32"/>
        <v>0</v>
      </c>
      <c r="BX98">
        <f t="shared" si="33"/>
        <v>1</v>
      </c>
      <c r="BY98" s="39">
        <f t="shared" si="34"/>
        <v>0</v>
      </c>
      <c r="BZ98">
        <f t="shared" si="35"/>
        <v>0</v>
      </c>
      <c r="CA98">
        <f t="shared" si="36"/>
        <v>0</v>
      </c>
      <c r="CB98">
        <f t="shared" si="37"/>
        <v>0</v>
      </c>
    </row>
    <row r="99" spans="1:80" x14ac:dyDescent="0.25">
      <c r="AG99" s="28"/>
      <c r="AH99" s="29"/>
      <c r="AI99" s="30"/>
      <c r="AK99" s="28"/>
      <c r="AL99" s="29"/>
      <c r="AM99" s="30"/>
      <c r="AQ99" s="30">
        <v>1</v>
      </c>
      <c r="AR99" s="2">
        <v>1.5</v>
      </c>
      <c r="AU99" s="30"/>
      <c r="AW99" s="33"/>
      <c r="AX99" s="34"/>
      <c r="AY99" s="34"/>
      <c r="BA99" s="33"/>
      <c r="BB99" s="34"/>
      <c r="BC99" s="34"/>
      <c r="BN99" t="s">
        <v>182</v>
      </c>
      <c r="BO99" t="s">
        <v>171</v>
      </c>
      <c r="BP99" t="s">
        <v>165</v>
      </c>
      <c r="BQ99" s="37">
        <f t="shared" si="26"/>
        <v>1.5</v>
      </c>
      <c r="BR99">
        <f t="shared" si="27"/>
        <v>0</v>
      </c>
      <c r="BS99">
        <f t="shared" si="28"/>
        <v>0</v>
      </c>
      <c r="BT99">
        <f t="shared" si="29"/>
        <v>1</v>
      </c>
      <c r="BU99" s="38">
        <f t="shared" si="30"/>
        <v>1.5</v>
      </c>
      <c r="BV99">
        <f t="shared" si="31"/>
        <v>0</v>
      </c>
      <c r="BW99">
        <f t="shared" si="32"/>
        <v>0</v>
      </c>
      <c r="BX99">
        <f t="shared" si="33"/>
        <v>1</v>
      </c>
      <c r="BY99" s="39">
        <f t="shared" si="34"/>
        <v>0</v>
      </c>
      <c r="BZ99">
        <f t="shared" si="35"/>
        <v>0</v>
      </c>
      <c r="CA99">
        <f t="shared" si="36"/>
        <v>0</v>
      </c>
      <c r="CB99">
        <f t="shared" si="37"/>
        <v>0</v>
      </c>
    </row>
    <row r="100" spans="1:80" x14ac:dyDescent="0.25">
      <c r="T100" s="35"/>
      <c r="X100" s="43"/>
      <c r="AB100" s="35"/>
      <c r="AF100" s="43"/>
      <c r="AW100" s="33"/>
      <c r="AX100" s="34"/>
      <c r="AY100" s="34"/>
      <c r="BA100" s="33"/>
      <c r="BB100" s="34"/>
      <c r="BC100" s="34"/>
      <c r="BF100" s="34">
        <v>1</v>
      </c>
      <c r="BH100" s="35">
        <v>1</v>
      </c>
      <c r="BM100" s="10">
        <v>94</v>
      </c>
      <c r="BN100" t="s">
        <v>195</v>
      </c>
      <c r="BO100" t="s">
        <v>196</v>
      </c>
      <c r="BP100" t="s">
        <v>165</v>
      </c>
      <c r="BQ100" s="37">
        <f t="shared" si="26"/>
        <v>1</v>
      </c>
      <c r="BR100">
        <f t="shared" si="27"/>
        <v>0</v>
      </c>
      <c r="BS100">
        <f t="shared" si="28"/>
        <v>1</v>
      </c>
      <c r="BT100">
        <f t="shared" si="29"/>
        <v>0</v>
      </c>
      <c r="BU100" s="38">
        <f t="shared" si="30"/>
        <v>1</v>
      </c>
      <c r="BV100">
        <f t="shared" si="31"/>
        <v>0</v>
      </c>
      <c r="BW100">
        <f t="shared" si="32"/>
        <v>1</v>
      </c>
      <c r="BX100">
        <f t="shared" si="33"/>
        <v>0</v>
      </c>
      <c r="BY100" s="39">
        <f t="shared" si="34"/>
        <v>0</v>
      </c>
      <c r="BZ100">
        <f t="shared" si="35"/>
        <v>0</v>
      </c>
      <c r="CA100">
        <f t="shared" si="36"/>
        <v>0</v>
      </c>
      <c r="CB100">
        <f t="shared" si="37"/>
        <v>0</v>
      </c>
    </row>
    <row r="101" spans="1:80" x14ac:dyDescent="0.25">
      <c r="T101" s="35"/>
      <c r="X101" s="43"/>
      <c r="AB101" s="35"/>
      <c r="AF101" s="43"/>
      <c r="AW101" s="33"/>
      <c r="AX101" s="34"/>
      <c r="AY101" s="34">
        <v>1</v>
      </c>
      <c r="AZ101" s="35">
        <v>1</v>
      </c>
      <c r="BA101" s="33"/>
      <c r="BB101" s="34"/>
      <c r="BC101" s="34"/>
      <c r="BM101" s="10">
        <f t="shared" si="38"/>
        <v>95</v>
      </c>
      <c r="BN101" t="s">
        <v>185</v>
      </c>
      <c r="BO101" t="s">
        <v>78</v>
      </c>
      <c r="BP101" t="s">
        <v>186</v>
      </c>
      <c r="BQ101" s="37">
        <f t="shared" si="26"/>
        <v>1</v>
      </c>
      <c r="BR101">
        <f t="shared" si="27"/>
        <v>0</v>
      </c>
      <c r="BS101">
        <f t="shared" si="28"/>
        <v>0</v>
      </c>
      <c r="BT101">
        <f t="shared" si="29"/>
        <v>1</v>
      </c>
      <c r="BU101" s="38">
        <f t="shared" si="30"/>
        <v>1</v>
      </c>
      <c r="BV101">
        <f t="shared" si="31"/>
        <v>0</v>
      </c>
      <c r="BW101">
        <f t="shared" si="32"/>
        <v>0</v>
      </c>
      <c r="BX101">
        <f t="shared" si="33"/>
        <v>1</v>
      </c>
      <c r="BY101" s="39">
        <f t="shared" si="34"/>
        <v>0</v>
      </c>
      <c r="BZ101">
        <f t="shared" si="35"/>
        <v>0</v>
      </c>
      <c r="CA101">
        <f t="shared" si="36"/>
        <v>0</v>
      </c>
      <c r="CB101">
        <f t="shared" si="37"/>
        <v>0</v>
      </c>
    </row>
    <row r="102" spans="1:80" x14ac:dyDescent="0.25">
      <c r="A102" s="28"/>
      <c r="B102" s="29"/>
      <c r="C102" s="30"/>
      <c r="E102" s="28"/>
      <c r="F102" s="29"/>
      <c r="G102" s="30"/>
      <c r="I102" s="28"/>
      <c r="J102" s="29"/>
      <c r="K102" s="30"/>
      <c r="M102" s="28"/>
      <c r="N102" s="29"/>
      <c r="O102" s="30"/>
      <c r="Q102" s="28"/>
      <c r="R102" s="29"/>
      <c r="S102" s="30">
        <v>1</v>
      </c>
      <c r="T102" s="35">
        <v>1</v>
      </c>
      <c r="U102" s="28"/>
      <c r="V102" s="29"/>
      <c r="W102" s="30"/>
      <c r="X102" s="43"/>
      <c r="Y102" s="28"/>
      <c r="Z102" s="29"/>
      <c r="AA102" s="30"/>
      <c r="AB102" s="35"/>
      <c r="AC102" s="28"/>
      <c r="AD102" s="29"/>
      <c r="AE102" s="30"/>
      <c r="AF102" s="43"/>
      <c r="AG102" s="28"/>
      <c r="AH102" s="29"/>
      <c r="AI102" s="30"/>
      <c r="AK102" s="28"/>
      <c r="AL102" s="29"/>
      <c r="AM102" s="30"/>
      <c r="AP102" s="29"/>
      <c r="AQ102" s="30"/>
      <c r="AS102" s="28"/>
      <c r="AT102" s="29"/>
      <c r="AU102" s="30"/>
      <c r="AW102" s="33"/>
      <c r="AX102" s="34"/>
      <c r="AY102" s="34"/>
      <c r="BA102" s="33"/>
      <c r="BB102" s="34"/>
      <c r="BC102" s="34"/>
      <c r="BN102" t="s">
        <v>124</v>
      </c>
      <c r="BO102" t="s">
        <v>108</v>
      </c>
      <c r="BP102" t="s">
        <v>63</v>
      </c>
      <c r="BQ102" s="37">
        <f t="shared" si="26"/>
        <v>1</v>
      </c>
      <c r="BR102">
        <f t="shared" si="27"/>
        <v>0</v>
      </c>
      <c r="BS102">
        <f t="shared" si="28"/>
        <v>0</v>
      </c>
      <c r="BT102">
        <f t="shared" si="29"/>
        <v>1</v>
      </c>
      <c r="BU102" s="38">
        <f t="shared" si="30"/>
        <v>1</v>
      </c>
      <c r="BV102">
        <f t="shared" si="31"/>
        <v>0</v>
      </c>
      <c r="BW102">
        <f t="shared" si="32"/>
        <v>0</v>
      </c>
      <c r="BX102">
        <f t="shared" si="33"/>
        <v>1</v>
      </c>
      <c r="BY102" s="39">
        <f t="shared" si="34"/>
        <v>0</v>
      </c>
      <c r="BZ102">
        <f t="shared" si="35"/>
        <v>0</v>
      </c>
      <c r="CA102">
        <f t="shared" si="36"/>
        <v>0</v>
      </c>
      <c r="CB102">
        <f t="shared" si="37"/>
        <v>0</v>
      </c>
    </row>
    <row r="103" spans="1:80" x14ac:dyDescent="0.25">
      <c r="AW103" s="33"/>
      <c r="AX103" s="34"/>
      <c r="AY103" s="34">
        <v>1</v>
      </c>
      <c r="AZ103" s="35">
        <v>1</v>
      </c>
      <c r="BA103" s="33"/>
      <c r="BB103" s="34"/>
      <c r="BC103" s="34"/>
      <c r="BN103" t="s">
        <v>187</v>
      </c>
      <c r="BO103" t="s">
        <v>156</v>
      </c>
      <c r="BP103" t="s">
        <v>188</v>
      </c>
      <c r="BQ103" s="37">
        <f t="shared" si="26"/>
        <v>1</v>
      </c>
      <c r="BR103">
        <f t="shared" si="27"/>
        <v>0</v>
      </c>
      <c r="BS103">
        <f t="shared" si="28"/>
        <v>0</v>
      </c>
      <c r="BT103">
        <f t="shared" si="29"/>
        <v>1</v>
      </c>
      <c r="BU103" s="38">
        <f t="shared" si="30"/>
        <v>1</v>
      </c>
      <c r="BV103">
        <f t="shared" si="31"/>
        <v>0</v>
      </c>
      <c r="BW103">
        <f t="shared" si="32"/>
        <v>0</v>
      </c>
      <c r="BX103">
        <f t="shared" si="33"/>
        <v>1</v>
      </c>
      <c r="BY103" s="39">
        <f t="shared" si="34"/>
        <v>0</v>
      </c>
      <c r="BZ103">
        <f t="shared" si="35"/>
        <v>0</v>
      </c>
      <c r="CA103">
        <f t="shared" si="36"/>
        <v>0</v>
      </c>
      <c r="CB103">
        <f t="shared" si="37"/>
        <v>0</v>
      </c>
    </row>
    <row r="104" spans="1:80" x14ac:dyDescent="0.25">
      <c r="AW104" s="33"/>
      <c r="AX104" s="34"/>
      <c r="AY104" s="34"/>
      <c r="BA104" s="33"/>
      <c r="BB104" s="34"/>
      <c r="BC104" s="34">
        <v>1</v>
      </c>
      <c r="BD104" s="36">
        <v>1</v>
      </c>
      <c r="BN104" t="s">
        <v>192</v>
      </c>
      <c r="BO104" t="s">
        <v>126</v>
      </c>
      <c r="BP104" t="s">
        <v>193</v>
      </c>
      <c r="BQ104" s="37">
        <f t="shared" si="26"/>
        <v>1</v>
      </c>
      <c r="BR104">
        <f t="shared" si="27"/>
        <v>0</v>
      </c>
      <c r="BS104">
        <f t="shared" si="28"/>
        <v>0</v>
      </c>
      <c r="BT104">
        <f t="shared" si="29"/>
        <v>1</v>
      </c>
      <c r="BU104" s="38">
        <f t="shared" si="30"/>
        <v>0</v>
      </c>
      <c r="BV104">
        <f t="shared" si="31"/>
        <v>0</v>
      </c>
      <c r="BW104">
        <f t="shared" si="32"/>
        <v>0</v>
      </c>
      <c r="BX104">
        <f t="shared" si="33"/>
        <v>0</v>
      </c>
      <c r="BY104" s="39">
        <f t="shared" si="34"/>
        <v>1</v>
      </c>
      <c r="BZ104">
        <f t="shared" si="35"/>
        <v>0</v>
      </c>
      <c r="CA104">
        <f t="shared" si="36"/>
        <v>0</v>
      </c>
      <c r="CB104">
        <f t="shared" si="37"/>
        <v>1</v>
      </c>
    </row>
    <row r="105" spans="1:80" x14ac:dyDescent="0.25">
      <c r="A105" s="28"/>
      <c r="B105" s="29"/>
      <c r="C105" s="30"/>
      <c r="E105" s="28"/>
      <c r="F105" s="29"/>
      <c r="G105" s="30"/>
      <c r="I105" s="28"/>
      <c r="J105" s="29"/>
      <c r="K105" s="30"/>
      <c r="M105" s="28"/>
      <c r="N105" s="29"/>
      <c r="O105" s="30"/>
      <c r="Q105" s="28"/>
      <c r="R105" s="29"/>
      <c r="S105" s="30">
        <v>1</v>
      </c>
      <c r="T105" s="35">
        <v>1</v>
      </c>
      <c r="U105" s="28"/>
      <c r="V105" s="29"/>
      <c r="W105" s="30"/>
      <c r="X105" s="43"/>
      <c r="Y105" s="28"/>
      <c r="Z105" s="29"/>
      <c r="AA105" s="30"/>
      <c r="AB105" s="35"/>
      <c r="AC105" s="28"/>
      <c r="AD105" s="29"/>
      <c r="AE105" s="30"/>
      <c r="AF105" s="43"/>
      <c r="AG105" s="28"/>
      <c r="AH105" s="29"/>
      <c r="AI105" s="30"/>
      <c r="AK105" s="28"/>
      <c r="AL105" s="29"/>
      <c r="AM105" s="30"/>
      <c r="AO105" s="28"/>
      <c r="AP105" s="29"/>
      <c r="AQ105" s="30"/>
      <c r="AS105" s="28"/>
      <c r="AT105" s="29"/>
      <c r="AU105" s="30"/>
      <c r="AW105" s="33"/>
      <c r="AX105" s="34"/>
      <c r="AY105" s="34"/>
      <c r="BA105" s="33"/>
      <c r="BB105" s="34"/>
      <c r="BC105" s="34"/>
      <c r="BN105" t="s">
        <v>178</v>
      </c>
      <c r="BO105" t="s">
        <v>179</v>
      </c>
      <c r="BP105" t="s">
        <v>45</v>
      </c>
      <c r="BQ105" s="37">
        <f t="shared" si="26"/>
        <v>1</v>
      </c>
      <c r="BR105">
        <f t="shared" si="27"/>
        <v>0</v>
      </c>
      <c r="BS105">
        <f t="shared" si="28"/>
        <v>0</v>
      </c>
      <c r="BT105">
        <f t="shared" si="29"/>
        <v>1</v>
      </c>
      <c r="BU105" s="38">
        <f t="shared" si="30"/>
        <v>1</v>
      </c>
      <c r="BV105">
        <f t="shared" si="31"/>
        <v>0</v>
      </c>
      <c r="BW105">
        <f t="shared" si="32"/>
        <v>0</v>
      </c>
      <c r="BX105">
        <f t="shared" si="33"/>
        <v>1</v>
      </c>
      <c r="BY105" s="39">
        <f t="shared" si="34"/>
        <v>0</v>
      </c>
      <c r="BZ105">
        <f t="shared" si="35"/>
        <v>0</v>
      </c>
      <c r="CA105">
        <f t="shared" si="36"/>
        <v>0</v>
      </c>
      <c r="CB105">
        <f t="shared" si="37"/>
        <v>0</v>
      </c>
    </row>
    <row r="106" spans="1:80" x14ac:dyDescent="0.25">
      <c r="AW106" s="33"/>
      <c r="AX106" s="34"/>
      <c r="AY106" s="34"/>
      <c r="BA106" s="33"/>
      <c r="BB106" s="34"/>
      <c r="BC106" s="34"/>
    </row>
    <row r="107" spans="1:80" x14ac:dyDescent="0.25">
      <c r="AW107" s="33"/>
      <c r="AX107" s="34"/>
      <c r="AY107" s="34"/>
    </row>
    <row r="108" spans="1:80" x14ac:dyDescent="0.25">
      <c r="AW108" s="33"/>
      <c r="AX108" s="34"/>
      <c r="AY108" s="34"/>
    </row>
    <row r="109" spans="1:80" x14ac:dyDescent="0.25">
      <c r="AW109" s="33"/>
      <c r="AX109" s="34"/>
      <c r="AY109" s="34"/>
    </row>
    <row r="110" spans="1:80" x14ac:dyDescent="0.25">
      <c r="AW110" s="33"/>
      <c r="AX110" s="34"/>
      <c r="AY110" s="34"/>
    </row>
    <row r="111" spans="1:80" x14ac:dyDescent="0.25">
      <c r="AW111" s="33"/>
      <c r="AX111" s="34"/>
      <c r="AY111" s="34"/>
    </row>
    <row r="112" spans="1:80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mergeCells count="43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AW5:AZ5"/>
    <mergeCell ref="BE5:BH5"/>
    <mergeCell ref="BI5:BL5"/>
    <mergeCell ref="BQ5:BT5"/>
    <mergeCell ref="BU5:BX5"/>
    <mergeCell ref="BY5:C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opLeftCell="AG5" zoomScale="75" zoomScaleNormal="75" workbookViewId="0">
      <selection activeCell="BU5" sqref="BU1:CM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4" customWidth="1"/>
    <col min="50" max="51" width="2.28515625" style="45" customWidth="1"/>
    <col min="52" max="52" width="3.7109375" style="35" customWidth="1"/>
    <col min="53" max="53" width="2.28515625" style="44" customWidth="1"/>
    <col min="54" max="55" width="2.28515625" style="45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style="78" customWidth="1"/>
    <col min="67" max="67" width="11.85546875" style="78" customWidth="1"/>
    <col min="68" max="68" width="5.7109375" style="78" customWidth="1"/>
    <col min="69" max="69" width="6" customWidth="1"/>
    <col min="70" max="72" width="3.7109375" customWidth="1"/>
  </cols>
  <sheetData>
    <row r="1" spans="1:72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72" x14ac:dyDescent="0.25">
      <c r="A2" s="114" t="s">
        <v>0</v>
      </c>
      <c r="B2" s="115"/>
      <c r="C2" s="115"/>
      <c r="D2" s="115"/>
      <c r="E2" s="115"/>
      <c r="F2" s="115"/>
      <c r="G2" s="115"/>
      <c r="H2" s="116"/>
      <c r="I2" s="114" t="s">
        <v>1</v>
      </c>
      <c r="J2" s="115"/>
      <c r="K2" s="115"/>
      <c r="L2" s="115"/>
      <c r="M2" s="115"/>
      <c r="N2" s="115"/>
      <c r="O2" s="115"/>
      <c r="P2" s="116"/>
      <c r="Q2" s="115" t="s">
        <v>2</v>
      </c>
      <c r="R2" s="115"/>
      <c r="S2" s="115"/>
      <c r="T2" s="115"/>
      <c r="U2" s="115"/>
      <c r="V2" s="115"/>
      <c r="W2" s="115"/>
      <c r="X2" s="124"/>
      <c r="Y2" s="115" t="s">
        <v>3</v>
      </c>
      <c r="Z2" s="115"/>
      <c r="AA2" s="115"/>
      <c r="AB2" s="115"/>
      <c r="AC2" s="115"/>
      <c r="AD2" s="115"/>
      <c r="AE2" s="115"/>
      <c r="AF2" s="124"/>
      <c r="AG2" s="114" t="s">
        <v>4</v>
      </c>
      <c r="AH2" s="115"/>
      <c r="AI2" s="115"/>
      <c r="AJ2" s="115"/>
      <c r="AK2" s="115"/>
      <c r="AL2" s="115"/>
      <c r="AM2" s="115"/>
      <c r="AN2" s="116"/>
      <c r="AO2" s="114" t="s">
        <v>5</v>
      </c>
      <c r="AP2" s="115"/>
      <c r="AQ2" s="115"/>
      <c r="AR2" s="115"/>
      <c r="AS2" s="115"/>
      <c r="AT2" s="115"/>
      <c r="AU2" s="115"/>
      <c r="AV2" s="116"/>
      <c r="AW2" s="114" t="s">
        <v>6</v>
      </c>
      <c r="AX2" s="115"/>
      <c r="AY2" s="115"/>
      <c r="AZ2" s="115"/>
      <c r="BA2" s="115"/>
      <c r="BB2" s="115"/>
      <c r="BC2" s="115"/>
      <c r="BD2" s="116"/>
      <c r="BE2" s="114" t="s">
        <v>7</v>
      </c>
      <c r="BF2" s="115"/>
      <c r="BG2" s="115"/>
      <c r="BH2" s="115"/>
      <c r="BI2" s="115"/>
      <c r="BJ2" s="115"/>
      <c r="BK2" s="115"/>
      <c r="BL2" s="116"/>
    </row>
    <row r="3" spans="1:72" x14ac:dyDescent="0.25">
      <c r="A3" s="119" t="s">
        <v>8</v>
      </c>
      <c r="B3" s="120"/>
      <c r="C3" s="120"/>
      <c r="D3" s="120"/>
      <c r="E3" s="120"/>
      <c r="F3" s="120"/>
      <c r="G3" s="120"/>
      <c r="H3" s="121"/>
      <c r="I3" s="119" t="s">
        <v>9</v>
      </c>
      <c r="J3" s="120"/>
      <c r="K3" s="120"/>
      <c r="L3" s="120"/>
      <c r="M3" s="120"/>
      <c r="N3" s="120"/>
      <c r="O3" s="120"/>
      <c r="P3" s="121"/>
      <c r="Q3" s="120" t="s">
        <v>10</v>
      </c>
      <c r="R3" s="120"/>
      <c r="S3" s="120"/>
      <c r="T3" s="120"/>
      <c r="U3" s="120"/>
      <c r="V3" s="120"/>
      <c r="W3" s="120"/>
      <c r="X3" s="122"/>
      <c r="Y3" s="119" t="s">
        <v>11</v>
      </c>
      <c r="Z3" s="120"/>
      <c r="AA3" s="120"/>
      <c r="AB3" s="120"/>
      <c r="AC3" s="120"/>
      <c r="AD3" s="120"/>
      <c r="AE3" s="120"/>
      <c r="AF3" s="121"/>
      <c r="AG3" s="119" t="s">
        <v>12</v>
      </c>
      <c r="AH3" s="120"/>
      <c r="AI3" s="120"/>
      <c r="AJ3" s="120"/>
      <c r="AK3" s="120"/>
      <c r="AL3" s="120"/>
      <c r="AM3" s="120"/>
      <c r="AN3" s="121"/>
      <c r="AO3" s="119" t="s">
        <v>13</v>
      </c>
      <c r="AP3" s="120"/>
      <c r="AQ3" s="120"/>
      <c r="AR3" s="120"/>
      <c r="AS3" s="120"/>
      <c r="AT3" s="120"/>
      <c r="AU3" s="120"/>
      <c r="AV3" s="121"/>
      <c r="AW3" s="123" t="s">
        <v>14</v>
      </c>
      <c r="AX3" s="120"/>
      <c r="AY3" s="120"/>
      <c r="AZ3" s="120"/>
      <c r="BA3" s="120"/>
      <c r="BB3" s="120"/>
      <c r="BC3" s="120"/>
      <c r="BD3" s="121"/>
      <c r="BE3" s="123">
        <v>43071</v>
      </c>
      <c r="BF3" s="120"/>
      <c r="BG3" s="120"/>
      <c r="BH3" s="120"/>
      <c r="BI3" s="120"/>
      <c r="BJ3" s="120"/>
      <c r="BK3" s="120"/>
      <c r="BL3" s="121"/>
    </row>
    <row r="4" spans="1:72" ht="15.75" thickBot="1" x14ac:dyDescent="0.3">
      <c r="A4" s="110" t="s">
        <v>15</v>
      </c>
      <c r="B4" s="111"/>
      <c r="C4" s="111"/>
      <c r="D4" s="111"/>
      <c r="E4" s="111"/>
      <c r="F4" s="111"/>
      <c r="G4" s="111"/>
      <c r="H4" s="11">
        <v>1.5</v>
      </c>
      <c r="I4" s="110" t="s">
        <v>15</v>
      </c>
      <c r="J4" s="111"/>
      <c r="K4" s="111"/>
      <c r="L4" s="111"/>
      <c r="M4" s="111"/>
      <c r="N4" s="111"/>
      <c r="O4" s="111"/>
      <c r="P4" s="11" t="s">
        <v>16</v>
      </c>
      <c r="Q4" s="111" t="s">
        <v>15</v>
      </c>
      <c r="R4" s="111"/>
      <c r="S4" s="111"/>
      <c r="T4" s="111"/>
      <c r="U4" s="111"/>
      <c r="V4" s="111"/>
      <c r="W4" s="111"/>
      <c r="X4" s="12" t="s">
        <v>17</v>
      </c>
      <c r="Y4" s="111" t="s">
        <v>15</v>
      </c>
      <c r="Z4" s="111"/>
      <c r="AA4" s="111"/>
      <c r="AB4" s="111"/>
      <c r="AC4" s="111"/>
      <c r="AD4" s="111"/>
      <c r="AE4" s="111"/>
      <c r="AF4" s="12" t="s">
        <v>18</v>
      </c>
      <c r="AG4" s="110" t="s">
        <v>15</v>
      </c>
      <c r="AH4" s="111"/>
      <c r="AI4" s="111"/>
      <c r="AJ4" s="111"/>
      <c r="AK4" s="111"/>
      <c r="AL4" s="111"/>
      <c r="AM4" s="111"/>
      <c r="AN4" s="13" t="s">
        <v>19</v>
      </c>
      <c r="AO4" s="110" t="s">
        <v>15</v>
      </c>
      <c r="AP4" s="111"/>
      <c r="AQ4" s="111"/>
      <c r="AR4" s="111"/>
      <c r="AS4" s="111"/>
      <c r="AT4" s="111"/>
      <c r="AU4" s="111"/>
      <c r="AV4" s="13" t="s">
        <v>19</v>
      </c>
      <c r="AW4" s="110" t="s">
        <v>15</v>
      </c>
      <c r="AX4" s="111"/>
      <c r="AY4" s="111"/>
      <c r="AZ4" s="111"/>
      <c r="BA4" s="111"/>
      <c r="BB4" s="111"/>
      <c r="BC4" s="111"/>
      <c r="BD4" s="13" t="s">
        <v>17</v>
      </c>
      <c r="BE4" s="110" t="s">
        <v>15</v>
      </c>
      <c r="BF4" s="111"/>
      <c r="BG4" s="111"/>
      <c r="BH4" s="111"/>
      <c r="BI4" s="111"/>
      <c r="BJ4" s="111"/>
      <c r="BK4" s="111"/>
      <c r="BL4" s="13" t="s">
        <v>20</v>
      </c>
    </row>
    <row r="5" spans="1:72" ht="15.75" thickBot="1" x14ac:dyDescent="0.3">
      <c r="A5" s="112" t="s">
        <v>21</v>
      </c>
      <c r="B5" s="112"/>
      <c r="C5" s="112"/>
      <c r="D5" s="112"/>
      <c r="E5" s="113" t="s">
        <v>22</v>
      </c>
      <c r="F5" s="113"/>
      <c r="G5" s="113"/>
      <c r="H5" s="113"/>
      <c r="I5" s="112" t="s">
        <v>21</v>
      </c>
      <c r="J5" s="112"/>
      <c r="K5" s="112"/>
      <c r="L5" s="112"/>
      <c r="M5" s="113" t="s">
        <v>22</v>
      </c>
      <c r="N5" s="113"/>
      <c r="O5" s="113"/>
      <c r="P5" s="113"/>
      <c r="Q5" s="99" t="s">
        <v>21</v>
      </c>
      <c r="R5" s="99"/>
      <c r="S5" s="99"/>
      <c r="T5" s="117"/>
      <c r="U5" s="102" t="s">
        <v>22</v>
      </c>
      <c r="V5" s="102"/>
      <c r="W5" s="102"/>
      <c r="X5" s="118"/>
      <c r="Y5" s="99" t="s">
        <v>21</v>
      </c>
      <c r="Z5" s="99"/>
      <c r="AA5" s="99"/>
      <c r="AB5" s="117"/>
      <c r="AC5" s="102" t="s">
        <v>22</v>
      </c>
      <c r="AD5" s="102"/>
      <c r="AE5" s="102"/>
      <c r="AF5" s="118"/>
      <c r="AG5" s="112" t="s">
        <v>21</v>
      </c>
      <c r="AH5" s="112"/>
      <c r="AI5" s="112"/>
      <c r="AJ5" s="112"/>
      <c r="AK5" s="113" t="s">
        <v>22</v>
      </c>
      <c r="AL5" s="113"/>
      <c r="AM5" s="113"/>
      <c r="AN5" s="113"/>
      <c r="AO5" s="112" t="s">
        <v>21</v>
      </c>
      <c r="AP5" s="112"/>
      <c r="AQ5" s="112"/>
      <c r="AR5" s="112"/>
      <c r="AS5" s="113" t="s">
        <v>22</v>
      </c>
      <c r="AT5" s="113"/>
      <c r="AU5" s="113"/>
      <c r="AV5" s="113"/>
      <c r="AW5" s="98" t="s">
        <v>21</v>
      </c>
      <c r="AX5" s="99"/>
      <c r="AY5" s="99"/>
      <c r="AZ5" s="100"/>
      <c r="BA5" s="101" t="s">
        <v>22</v>
      </c>
      <c r="BB5" s="102"/>
      <c r="BC5" s="102"/>
      <c r="BD5" s="103"/>
      <c r="BE5" s="98" t="s">
        <v>21</v>
      </c>
      <c r="BF5" s="99"/>
      <c r="BG5" s="99"/>
      <c r="BH5" s="100"/>
      <c r="BI5" s="101" t="s">
        <v>22</v>
      </c>
      <c r="BJ5" s="102"/>
      <c r="BK5" s="102"/>
      <c r="BL5" s="103"/>
      <c r="BM5" s="14"/>
      <c r="BQ5" s="107" t="s">
        <v>21</v>
      </c>
      <c r="BR5" s="108"/>
      <c r="BS5" s="108"/>
      <c r="BT5" s="109"/>
    </row>
    <row r="6" spans="1:72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50" t="s">
        <v>27</v>
      </c>
      <c r="BR6" s="47" t="s">
        <v>24</v>
      </c>
      <c r="BS6" s="48" t="s">
        <v>25</v>
      </c>
      <c r="BT6" s="49" t="s">
        <v>26</v>
      </c>
    </row>
    <row r="7" spans="1:72" x14ac:dyDescent="0.25">
      <c r="A7" s="28">
        <v>1</v>
      </c>
      <c r="B7" s="29"/>
      <c r="C7" s="30"/>
      <c r="D7">
        <v>4.5</v>
      </c>
      <c r="E7" s="28">
        <v>1</v>
      </c>
      <c r="F7" s="29"/>
      <c r="G7" s="30"/>
      <c r="H7">
        <v>4.5</v>
      </c>
      <c r="I7" s="28"/>
      <c r="J7" s="29">
        <v>1</v>
      </c>
      <c r="K7" s="30"/>
      <c r="L7">
        <v>4</v>
      </c>
      <c r="M7" s="28"/>
      <c r="N7" s="29"/>
      <c r="O7" s="30"/>
      <c r="Q7" s="28"/>
      <c r="R7" s="29">
        <v>1</v>
      </c>
      <c r="S7" s="30"/>
      <c r="T7" s="31">
        <v>2</v>
      </c>
      <c r="U7" s="28">
        <v>1</v>
      </c>
      <c r="V7" s="29"/>
      <c r="W7" s="30"/>
      <c r="X7" s="32">
        <v>3</v>
      </c>
      <c r="Y7" s="28"/>
      <c r="Z7" s="29"/>
      <c r="AA7" s="30"/>
      <c r="AB7" s="31"/>
      <c r="AC7" s="28"/>
      <c r="AD7" s="29"/>
      <c r="AE7" s="30"/>
      <c r="AF7" s="32"/>
      <c r="AG7" s="28"/>
      <c r="AH7" s="29"/>
      <c r="AI7" s="30"/>
      <c r="AK7" s="28">
        <v>1</v>
      </c>
      <c r="AL7" s="29"/>
      <c r="AM7" s="30"/>
      <c r="AN7" s="3">
        <v>4.5</v>
      </c>
      <c r="AO7" s="28"/>
      <c r="AP7" s="29">
        <v>1</v>
      </c>
      <c r="AQ7" s="30"/>
      <c r="AR7" s="2">
        <v>3</v>
      </c>
      <c r="AS7" s="28">
        <v>1</v>
      </c>
      <c r="AT7" s="29"/>
      <c r="AU7" s="30"/>
      <c r="AV7" s="3">
        <v>4.5</v>
      </c>
      <c r="AW7" s="33"/>
      <c r="AX7" s="34"/>
      <c r="AY7" s="34"/>
      <c r="BA7" s="33"/>
      <c r="BB7" s="34"/>
      <c r="BC7" s="34"/>
      <c r="BM7" s="52">
        <f t="shared" ref="BM7:BM38" si="0">1+BM6</f>
        <v>1</v>
      </c>
      <c r="BN7" s="52" t="s">
        <v>75</v>
      </c>
      <c r="BO7" s="69" t="s">
        <v>76</v>
      </c>
      <c r="BP7" s="70" t="s">
        <v>77</v>
      </c>
      <c r="BQ7" s="66">
        <f t="shared" ref="BQ7:BQ38" si="1">L7+D7+T7+AB7+AJ7+AR7+AZ7+BH7</f>
        <v>13.5</v>
      </c>
      <c r="BR7" s="83">
        <f t="shared" ref="BR7:BR38" si="2">I7+A7+Q7+Y7+AG7+AO7+AW7+BE7</f>
        <v>1</v>
      </c>
      <c r="BS7" s="79">
        <f t="shared" ref="BS7:BS38" si="3">J7+B7+R7+Z7+AH7+AP7+AX7+BF7</f>
        <v>3</v>
      </c>
      <c r="BT7" s="80">
        <f t="shared" ref="BT7:BT38" si="4">K7+C7+S7+AA7+AI7+AQ7+AY7+BG7</f>
        <v>0</v>
      </c>
    </row>
    <row r="8" spans="1:72" x14ac:dyDescent="0.25">
      <c r="A8" s="28"/>
      <c r="B8" s="29">
        <v>1</v>
      </c>
      <c r="C8" s="30"/>
      <c r="D8">
        <v>3</v>
      </c>
      <c r="E8" s="28"/>
      <c r="F8" s="29"/>
      <c r="G8" s="30"/>
      <c r="I8" s="28"/>
      <c r="J8" s="29"/>
      <c r="K8" s="30"/>
      <c r="M8" s="28"/>
      <c r="N8" s="29"/>
      <c r="O8" s="30"/>
      <c r="Q8" s="28">
        <v>1</v>
      </c>
      <c r="R8" s="29"/>
      <c r="S8" s="30"/>
      <c r="T8" s="31">
        <v>3</v>
      </c>
      <c r="U8" s="28"/>
      <c r="V8" s="29"/>
      <c r="W8" s="30"/>
      <c r="X8" s="32"/>
      <c r="Y8" s="28"/>
      <c r="Z8" s="29"/>
      <c r="AA8" s="30"/>
      <c r="AB8" s="31"/>
      <c r="AC8" s="28"/>
      <c r="AD8" s="29"/>
      <c r="AE8" s="30"/>
      <c r="AF8" s="32"/>
      <c r="AG8" s="28"/>
      <c r="AH8" s="29"/>
      <c r="AI8" s="30"/>
      <c r="AK8" s="28"/>
      <c r="AL8" s="29"/>
      <c r="AM8" s="30"/>
      <c r="AO8" s="28">
        <v>1</v>
      </c>
      <c r="AP8" s="29"/>
      <c r="AQ8" s="30"/>
      <c r="AR8" s="2">
        <v>4.5</v>
      </c>
      <c r="AS8" s="28"/>
      <c r="AT8" s="29"/>
      <c r="AU8" s="30"/>
      <c r="AW8" s="33"/>
      <c r="AX8" s="34"/>
      <c r="AY8" s="34">
        <v>1</v>
      </c>
      <c r="AZ8" s="35">
        <v>1</v>
      </c>
      <c r="BA8" s="33"/>
      <c r="BB8" s="34"/>
      <c r="BC8" s="34"/>
      <c r="BF8" s="34">
        <v>1</v>
      </c>
      <c r="BH8" s="35">
        <v>1</v>
      </c>
      <c r="BM8" s="56">
        <f t="shared" si="0"/>
        <v>2</v>
      </c>
      <c r="BN8" s="56" t="s">
        <v>68</v>
      </c>
      <c r="BO8" s="71" t="s">
        <v>44</v>
      </c>
      <c r="BP8" s="72" t="s">
        <v>30</v>
      </c>
      <c r="BQ8" s="67">
        <f t="shared" si="1"/>
        <v>12.5</v>
      </c>
      <c r="BR8" s="84">
        <f t="shared" si="2"/>
        <v>2</v>
      </c>
      <c r="BS8" s="81">
        <f t="shared" si="3"/>
        <v>2</v>
      </c>
      <c r="BT8" s="77">
        <f t="shared" si="4"/>
        <v>1</v>
      </c>
    </row>
    <row r="9" spans="1:72" x14ac:dyDescent="0.25">
      <c r="A9" s="28">
        <v>1</v>
      </c>
      <c r="B9" s="29"/>
      <c r="C9" s="30"/>
      <c r="D9">
        <v>4.5</v>
      </c>
      <c r="E9" s="28"/>
      <c r="F9" s="29"/>
      <c r="G9" s="30"/>
      <c r="I9" s="28"/>
      <c r="J9" s="29"/>
      <c r="K9" s="30"/>
      <c r="M9" s="28"/>
      <c r="N9" s="29"/>
      <c r="O9" s="30"/>
      <c r="Q9" s="28"/>
      <c r="R9" s="29">
        <v>1</v>
      </c>
      <c r="S9" s="30"/>
      <c r="T9" s="31">
        <v>2</v>
      </c>
      <c r="U9" s="28"/>
      <c r="V9" s="29"/>
      <c r="W9" s="30"/>
      <c r="X9" s="32"/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/>
      <c r="AK9" s="28"/>
      <c r="AL9" s="29"/>
      <c r="AM9" s="30"/>
      <c r="AO9" s="28">
        <v>1</v>
      </c>
      <c r="AP9" s="29"/>
      <c r="AQ9" s="30"/>
      <c r="AR9" s="2">
        <v>4.5</v>
      </c>
      <c r="AS9" s="28">
        <v>1</v>
      </c>
      <c r="AT9" s="29"/>
      <c r="AU9" s="30"/>
      <c r="AV9" s="3">
        <v>4.5</v>
      </c>
      <c r="AW9" s="33"/>
      <c r="AX9" s="34"/>
      <c r="AY9" s="34"/>
      <c r="BA9" s="33"/>
      <c r="BB9" s="34"/>
      <c r="BC9" s="34"/>
      <c r="BM9" s="56">
        <f t="shared" si="0"/>
        <v>3</v>
      </c>
      <c r="BN9" s="56" t="s">
        <v>41</v>
      </c>
      <c r="BO9" s="71" t="s">
        <v>42</v>
      </c>
      <c r="BP9" s="72" t="s">
        <v>38</v>
      </c>
      <c r="BQ9" s="67">
        <f t="shared" si="1"/>
        <v>11</v>
      </c>
      <c r="BR9" s="84">
        <f t="shared" si="2"/>
        <v>2</v>
      </c>
      <c r="BS9" s="81">
        <f t="shared" si="3"/>
        <v>1</v>
      </c>
      <c r="BT9" s="77">
        <f t="shared" si="4"/>
        <v>0</v>
      </c>
    </row>
    <row r="10" spans="1:72" x14ac:dyDescent="0.25">
      <c r="A10" s="28"/>
      <c r="B10" s="29"/>
      <c r="C10" s="30"/>
      <c r="E10" s="28"/>
      <c r="F10" s="29"/>
      <c r="G10" s="30"/>
      <c r="I10" s="28"/>
      <c r="J10" s="29"/>
      <c r="K10" s="30"/>
      <c r="M10" s="28"/>
      <c r="N10" s="29"/>
      <c r="O10" s="30"/>
      <c r="Q10" s="28">
        <v>1</v>
      </c>
      <c r="R10" s="29"/>
      <c r="S10" s="30"/>
      <c r="T10" s="31">
        <v>3</v>
      </c>
      <c r="U10" s="28"/>
      <c r="V10" s="29"/>
      <c r="W10" s="30"/>
      <c r="X10" s="32"/>
      <c r="Y10" s="28"/>
      <c r="Z10" s="29"/>
      <c r="AA10" s="30"/>
      <c r="AB10" s="31"/>
      <c r="AC10" s="28"/>
      <c r="AD10" s="29"/>
      <c r="AE10" s="30"/>
      <c r="AF10" s="32"/>
      <c r="AG10" s="28"/>
      <c r="AH10" s="29"/>
      <c r="AI10" s="30"/>
      <c r="AK10" s="28"/>
      <c r="AL10" s="29"/>
      <c r="AM10" s="30"/>
      <c r="AO10" s="28"/>
      <c r="AP10" s="29">
        <v>1</v>
      </c>
      <c r="AQ10" s="30"/>
      <c r="AR10" s="2">
        <v>3</v>
      </c>
      <c r="AS10" s="28"/>
      <c r="AT10" s="29">
        <v>1</v>
      </c>
      <c r="AU10" s="30"/>
      <c r="AV10" s="3">
        <v>3</v>
      </c>
      <c r="AW10" s="33">
        <v>1</v>
      </c>
      <c r="AX10" s="34"/>
      <c r="AY10" s="34"/>
      <c r="AZ10" s="35">
        <v>3</v>
      </c>
      <c r="BA10" s="33"/>
      <c r="BB10" s="34"/>
      <c r="BC10" s="34"/>
      <c r="BE10" s="33">
        <v>1</v>
      </c>
      <c r="BH10" s="35">
        <v>1.5</v>
      </c>
      <c r="BM10" s="56">
        <f t="shared" si="0"/>
        <v>4</v>
      </c>
      <c r="BN10" s="56" t="s">
        <v>46</v>
      </c>
      <c r="BO10" s="71" t="s">
        <v>47</v>
      </c>
      <c r="BP10" s="72" t="s">
        <v>45</v>
      </c>
      <c r="BQ10" s="67">
        <f t="shared" si="1"/>
        <v>10.5</v>
      </c>
      <c r="BR10" s="84">
        <f t="shared" si="2"/>
        <v>3</v>
      </c>
      <c r="BS10" s="81">
        <f t="shared" si="3"/>
        <v>1</v>
      </c>
      <c r="BT10" s="77">
        <f t="shared" si="4"/>
        <v>0</v>
      </c>
    </row>
    <row r="11" spans="1:72" x14ac:dyDescent="0.25">
      <c r="A11" s="28"/>
      <c r="B11" s="29"/>
      <c r="C11" s="30"/>
      <c r="E11" s="28"/>
      <c r="F11" s="29"/>
      <c r="G11" s="30"/>
      <c r="I11" s="28"/>
      <c r="J11" s="29"/>
      <c r="K11" s="30"/>
      <c r="M11" s="28"/>
      <c r="N11" s="29"/>
      <c r="O11" s="30"/>
      <c r="Q11" s="28">
        <v>1</v>
      </c>
      <c r="R11" s="29"/>
      <c r="S11" s="30"/>
      <c r="T11" s="31">
        <v>3</v>
      </c>
      <c r="U11" s="28"/>
      <c r="V11" s="29"/>
      <c r="W11" s="30"/>
      <c r="X11" s="32"/>
      <c r="Y11" s="28"/>
      <c r="Z11" s="29"/>
      <c r="AA11" s="30"/>
      <c r="AB11" s="31"/>
      <c r="AC11" s="28"/>
      <c r="AD11" s="29"/>
      <c r="AE11" s="30"/>
      <c r="AF11" s="32"/>
      <c r="AG11" s="28"/>
      <c r="AH11" s="29"/>
      <c r="AI11" s="30"/>
      <c r="AK11" s="28"/>
      <c r="AL11" s="29"/>
      <c r="AM11" s="30"/>
      <c r="AO11" s="28">
        <v>1</v>
      </c>
      <c r="AP11" s="29"/>
      <c r="AQ11" s="30"/>
      <c r="AR11" s="2">
        <v>4.5</v>
      </c>
      <c r="AS11" s="28"/>
      <c r="AT11" s="29"/>
      <c r="AU11" s="30"/>
      <c r="AW11" s="33"/>
      <c r="AX11" s="34">
        <v>1</v>
      </c>
      <c r="AY11" s="34"/>
      <c r="AZ11" s="35">
        <v>2</v>
      </c>
      <c r="BA11" s="33"/>
      <c r="BB11" s="34"/>
      <c r="BC11" s="34"/>
      <c r="BF11" s="34">
        <v>1</v>
      </c>
      <c r="BH11" s="35">
        <v>1</v>
      </c>
      <c r="BM11" s="56">
        <f t="shared" si="0"/>
        <v>5</v>
      </c>
      <c r="BN11" s="56" t="s">
        <v>178</v>
      </c>
      <c r="BO11" s="10" t="s">
        <v>32</v>
      </c>
      <c r="BP11" s="72" t="s">
        <v>45</v>
      </c>
      <c r="BQ11" s="67">
        <f t="shared" si="1"/>
        <v>10.5</v>
      </c>
      <c r="BR11" s="84">
        <f t="shared" si="2"/>
        <v>2</v>
      </c>
      <c r="BS11" s="81">
        <f t="shared" si="3"/>
        <v>2</v>
      </c>
      <c r="BT11" s="77">
        <f t="shared" si="4"/>
        <v>0</v>
      </c>
    </row>
    <row r="12" spans="1:72" x14ac:dyDescent="0.25">
      <c r="A12" s="28"/>
      <c r="B12" s="29"/>
      <c r="C12" s="30"/>
      <c r="E12" s="28">
        <v>1</v>
      </c>
      <c r="F12" s="29"/>
      <c r="G12" s="30"/>
      <c r="H12">
        <v>4.5</v>
      </c>
      <c r="I12" s="28"/>
      <c r="J12" s="29"/>
      <c r="K12" s="30"/>
      <c r="M12" s="28"/>
      <c r="N12" s="29"/>
      <c r="O12" s="30"/>
      <c r="Q12" s="28">
        <v>1</v>
      </c>
      <c r="R12" s="29"/>
      <c r="S12" s="30"/>
      <c r="T12" s="31">
        <v>3</v>
      </c>
      <c r="U12" s="28">
        <v>1</v>
      </c>
      <c r="V12" s="29"/>
      <c r="W12" s="30"/>
      <c r="X12" s="32">
        <v>3</v>
      </c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/>
      <c r="AK12" s="28"/>
      <c r="AL12" s="29"/>
      <c r="AM12" s="30"/>
      <c r="AO12" s="28">
        <v>1</v>
      </c>
      <c r="AP12" s="29"/>
      <c r="AQ12" s="30"/>
      <c r="AR12" s="2">
        <v>4.5</v>
      </c>
      <c r="AT12" s="29"/>
      <c r="AU12" s="30">
        <v>1</v>
      </c>
      <c r="AV12" s="3">
        <v>1.5</v>
      </c>
      <c r="AW12" s="33"/>
      <c r="AX12" s="34"/>
      <c r="AY12" s="34"/>
      <c r="BA12" s="33"/>
      <c r="BB12" s="34"/>
      <c r="BC12" s="34"/>
      <c r="BF12" s="34">
        <v>1</v>
      </c>
      <c r="BH12" s="35">
        <v>1</v>
      </c>
      <c r="BI12" s="33">
        <v>1</v>
      </c>
      <c r="BL12" s="36">
        <v>1.5</v>
      </c>
      <c r="BM12" s="56">
        <f t="shared" si="0"/>
        <v>6</v>
      </c>
      <c r="BN12" s="56" t="s">
        <v>172</v>
      </c>
      <c r="BO12" s="71" t="s">
        <v>70</v>
      </c>
      <c r="BP12" s="72" t="s">
        <v>45</v>
      </c>
      <c r="BQ12" s="67">
        <f t="shared" si="1"/>
        <v>8.5</v>
      </c>
      <c r="BR12" s="84">
        <f t="shared" si="2"/>
        <v>2</v>
      </c>
      <c r="BS12" s="81">
        <f t="shared" si="3"/>
        <v>1</v>
      </c>
      <c r="BT12" s="77">
        <f t="shared" si="4"/>
        <v>0</v>
      </c>
    </row>
    <row r="13" spans="1:72" x14ac:dyDescent="0.25">
      <c r="A13" s="28">
        <v>1</v>
      </c>
      <c r="B13" s="29"/>
      <c r="C13" s="30"/>
      <c r="D13">
        <v>4.5</v>
      </c>
      <c r="E13" s="28"/>
      <c r="F13" s="29"/>
      <c r="G13" s="30">
        <v>1</v>
      </c>
      <c r="H13">
        <v>1.5</v>
      </c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/>
      <c r="AB13" s="31"/>
      <c r="AC13" s="28"/>
      <c r="AD13" s="29"/>
      <c r="AE13" s="30"/>
      <c r="AF13" s="32"/>
      <c r="AG13" s="28"/>
      <c r="AH13" s="29">
        <v>1</v>
      </c>
      <c r="AI13" s="30"/>
      <c r="AJ13" s="2">
        <v>3</v>
      </c>
      <c r="AK13" s="28"/>
      <c r="AL13" s="29"/>
      <c r="AM13" s="30"/>
      <c r="AO13" s="28"/>
      <c r="AP13" s="29"/>
      <c r="AQ13" s="30"/>
      <c r="AS13" s="28">
        <v>1</v>
      </c>
      <c r="AT13" s="29"/>
      <c r="AU13" s="30"/>
      <c r="AV13" s="3">
        <v>4.5</v>
      </c>
      <c r="AW13" s="33"/>
      <c r="AX13" s="34"/>
      <c r="AY13" s="34"/>
      <c r="BA13" s="33"/>
      <c r="BB13" s="34"/>
      <c r="BC13" s="34"/>
      <c r="BM13" s="56">
        <f t="shared" si="0"/>
        <v>7</v>
      </c>
      <c r="BN13" s="56" t="s">
        <v>167</v>
      </c>
      <c r="BO13" s="71" t="s">
        <v>140</v>
      </c>
      <c r="BP13" s="72" t="s">
        <v>86</v>
      </c>
      <c r="BQ13" s="67">
        <f t="shared" si="1"/>
        <v>7.5</v>
      </c>
      <c r="BR13" s="84">
        <f t="shared" si="2"/>
        <v>1</v>
      </c>
      <c r="BS13" s="81">
        <f t="shared" si="3"/>
        <v>1</v>
      </c>
      <c r="BT13" s="77">
        <f t="shared" si="4"/>
        <v>0</v>
      </c>
    </row>
    <row r="14" spans="1:72" x14ac:dyDescent="0.25">
      <c r="A14" s="28">
        <v>1</v>
      </c>
      <c r="B14" s="29"/>
      <c r="C14" s="30"/>
      <c r="D14">
        <v>4.5</v>
      </c>
      <c r="E14" s="28"/>
      <c r="F14" s="29"/>
      <c r="G14" s="30"/>
      <c r="I14" s="28"/>
      <c r="J14" s="29"/>
      <c r="K14" s="30"/>
      <c r="M14" s="28"/>
      <c r="N14" s="29"/>
      <c r="O14" s="30"/>
      <c r="Q14" s="28"/>
      <c r="R14" s="29"/>
      <c r="S14" s="30"/>
      <c r="T14" s="31"/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/>
      <c r="AH14" s="29"/>
      <c r="AI14" s="30"/>
      <c r="AK14" s="28"/>
      <c r="AL14" s="29"/>
      <c r="AM14" s="30"/>
      <c r="AO14" s="28"/>
      <c r="AP14" s="29">
        <v>1</v>
      </c>
      <c r="AQ14" s="30"/>
      <c r="AR14" s="2">
        <v>3</v>
      </c>
      <c r="AS14" s="28"/>
      <c r="AT14" s="29"/>
      <c r="AU14" s="30"/>
      <c r="AW14" s="33"/>
      <c r="AX14" s="34"/>
      <c r="AY14" s="34"/>
      <c r="BA14" s="33"/>
      <c r="BB14" s="34"/>
      <c r="BC14" s="34"/>
      <c r="BM14" s="56"/>
      <c r="BN14" s="56" t="s">
        <v>73</v>
      </c>
      <c r="BO14" s="10" t="s">
        <v>44</v>
      </c>
      <c r="BP14" s="72" t="s">
        <v>33</v>
      </c>
      <c r="BQ14" s="67">
        <f t="shared" si="1"/>
        <v>7.5</v>
      </c>
      <c r="BR14" s="84">
        <f t="shared" si="2"/>
        <v>1</v>
      </c>
      <c r="BS14" s="81">
        <f t="shared" si="3"/>
        <v>1</v>
      </c>
      <c r="BT14" s="77">
        <f t="shared" si="4"/>
        <v>0</v>
      </c>
    </row>
    <row r="15" spans="1:72" x14ac:dyDescent="0.25">
      <c r="A15" s="28"/>
      <c r="B15" s="29">
        <v>1</v>
      </c>
      <c r="C15" s="30"/>
      <c r="D15">
        <v>3</v>
      </c>
      <c r="E15" s="28"/>
      <c r="F15" s="29"/>
      <c r="G15" s="30"/>
      <c r="I15" s="28"/>
      <c r="J15" s="29"/>
      <c r="K15" s="30"/>
      <c r="M15" s="28"/>
      <c r="N15" s="29"/>
      <c r="O15" s="30"/>
      <c r="Q15" s="28"/>
      <c r="R15" s="29"/>
      <c r="S15" s="30"/>
      <c r="T15" s="31"/>
      <c r="U15" s="28"/>
      <c r="V15" s="29"/>
      <c r="W15" s="30"/>
      <c r="X15" s="32"/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/>
      <c r="AO15" s="28">
        <v>1</v>
      </c>
      <c r="AP15" s="29"/>
      <c r="AQ15" s="30"/>
      <c r="AR15" s="2">
        <v>4.5</v>
      </c>
      <c r="AS15" s="28"/>
      <c r="AT15" s="29"/>
      <c r="AU15" s="30"/>
      <c r="AW15" s="33"/>
      <c r="AX15" s="34"/>
      <c r="AY15" s="34"/>
      <c r="BA15" s="33"/>
      <c r="BB15" s="34"/>
      <c r="BC15" s="34"/>
      <c r="BM15" s="56"/>
      <c r="BN15" s="56" t="s">
        <v>132</v>
      </c>
      <c r="BO15" s="10" t="s">
        <v>133</v>
      </c>
      <c r="BP15" s="72" t="s">
        <v>45</v>
      </c>
      <c r="BQ15" s="67">
        <f t="shared" si="1"/>
        <v>7.5</v>
      </c>
      <c r="BR15" s="84">
        <f t="shared" si="2"/>
        <v>1</v>
      </c>
      <c r="BS15" s="81">
        <f t="shared" si="3"/>
        <v>1</v>
      </c>
      <c r="BT15" s="77">
        <f t="shared" si="4"/>
        <v>0</v>
      </c>
    </row>
    <row r="16" spans="1:72" ht="15.75" thickBot="1" x14ac:dyDescent="0.3">
      <c r="A16" s="28">
        <v>1</v>
      </c>
      <c r="B16" s="29"/>
      <c r="C16" s="30"/>
      <c r="D16">
        <v>4.5</v>
      </c>
      <c r="E16" s="28"/>
      <c r="F16" s="29"/>
      <c r="G16" s="30"/>
      <c r="I16" s="28"/>
      <c r="J16" s="29"/>
      <c r="K16" s="30"/>
      <c r="M16" s="28"/>
      <c r="N16" s="29"/>
      <c r="O16" s="30"/>
      <c r="Q16" s="28"/>
      <c r="R16" s="29"/>
      <c r="S16" s="30"/>
      <c r="T16" s="31"/>
      <c r="U16" s="28"/>
      <c r="V16" s="29"/>
      <c r="W16" s="30"/>
      <c r="X16" s="32"/>
      <c r="Y16" s="28"/>
      <c r="Z16" s="29"/>
      <c r="AA16" s="30"/>
      <c r="AB16" s="31"/>
      <c r="AC16" s="28"/>
      <c r="AD16" s="29"/>
      <c r="AE16" s="30"/>
      <c r="AF16" s="32"/>
      <c r="AG16" s="28"/>
      <c r="AH16" s="29"/>
      <c r="AI16" s="30">
        <v>1</v>
      </c>
      <c r="AJ16" s="2">
        <v>1.5</v>
      </c>
      <c r="AK16" s="28"/>
      <c r="AL16" s="29">
        <v>1</v>
      </c>
      <c r="AM16" s="30"/>
      <c r="AN16" s="3">
        <v>3</v>
      </c>
      <c r="AO16" s="28"/>
      <c r="AP16" s="29"/>
      <c r="AQ16" s="30">
        <v>1</v>
      </c>
      <c r="AR16" s="2">
        <v>1.5</v>
      </c>
      <c r="AS16" s="28">
        <v>1</v>
      </c>
      <c r="AT16" s="29"/>
      <c r="AU16" s="30"/>
      <c r="AV16" s="3">
        <v>4.5</v>
      </c>
      <c r="AW16" s="33"/>
      <c r="AX16" s="34"/>
      <c r="AY16" s="34"/>
      <c r="BA16" s="33"/>
      <c r="BB16" s="34"/>
      <c r="BC16" s="34"/>
      <c r="BM16" s="61">
        <v>10</v>
      </c>
      <c r="BN16" s="61" t="s">
        <v>57</v>
      </c>
      <c r="BO16" s="73" t="s">
        <v>58</v>
      </c>
      <c r="BP16" s="74" t="s">
        <v>59</v>
      </c>
      <c r="BQ16" s="68">
        <f t="shared" si="1"/>
        <v>7.5</v>
      </c>
      <c r="BR16" s="85">
        <f t="shared" si="2"/>
        <v>1</v>
      </c>
      <c r="BS16" s="86">
        <f t="shared" si="3"/>
        <v>0</v>
      </c>
      <c r="BT16" s="87">
        <f t="shared" si="4"/>
        <v>2</v>
      </c>
    </row>
    <row r="17" spans="1:72" x14ac:dyDescent="0.25">
      <c r="A17" s="28"/>
      <c r="B17" s="29"/>
      <c r="C17" s="30"/>
      <c r="E17" s="28"/>
      <c r="F17" s="29"/>
      <c r="G17" s="30"/>
      <c r="I17" s="28"/>
      <c r="J17" s="29"/>
      <c r="K17" s="30">
        <v>1</v>
      </c>
      <c r="L17">
        <v>2</v>
      </c>
      <c r="M17" s="28">
        <v>1</v>
      </c>
      <c r="N17" s="29"/>
      <c r="O17" s="30"/>
      <c r="P17">
        <v>6</v>
      </c>
      <c r="Q17" s="28"/>
      <c r="R17" s="29"/>
      <c r="S17" s="30"/>
      <c r="T17" s="31"/>
      <c r="U17" s="28"/>
      <c r="V17" s="29"/>
      <c r="W17" s="30"/>
      <c r="X17" s="32"/>
      <c r="Y17" s="28"/>
      <c r="Z17" s="29"/>
      <c r="AA17" s="30"/>
      <c r="AB17" s="31"/>
      <c r="AC17" s="28"/>
      <c r="AD17" s="29"/>
      <c r="AE17" s="30"/>
      <c r="AF17" s="32"/>
      <c r="AG17" s="28"/>
      <c r="AH17" s="29"/>
      <c r="AI17" s="30"/>
      <c r="AK17" s="28"/>
      <c r="AL17" s="29"/>
      <c r="AM17" s="30"/>
      <c r="AO17" s="28">
        <v>1</v>
      </c>
      <c r="AP17" s="29"/>
      <c r="AQ17" s="30"/>
      <c r="AR17" s="2">
        <v>4.5</v>
      </c>
      <c r="AS17" s="28">
        <v>1</v>
      </c>
      <c r="AT17" s="29"/>
      <c r="AU17" s="30"/>
      <c r="AV17" s="3">
        <v>4.5</v>
      </c>
      <c r="AW17" s="33"/>
      <c r="AX17" s="34"/>
      <c r="AY17" s="34"/>
      <c r="BA17" s="33"/>
      <c r="BB17" s="34"/>
      <c r="BC17" s="34"/>
      <c r="BM17" s="71">
        <f t="shared" si="0"/>
        <v>11</v>
      </c>
      <c r="BN17" s="89" t="s">
        <v>101</v>
      </c>
      <c r="BO17" s="89" t="s">
        <v>102</v>
      </c>
      <c r="BP17" s="89" t="s">
        <v>33</v>
      </c>
      <c r="BQ17" s="58">
        <f t="shared" si="1"/>
        <v>6.5</v>
      </c>
      <c r="BR17" s="76">
        <f t="shared" si="2"/>
        <v>1</v>
      </c>
      <c r="BS17" s="81">
        <f t="shared" si="3"/>
        <v>0</v>
      </c>
      <c r="BT17" s="82">
        <f t="shared" si="4"/>
        <v>1</v>
      </c>
    </row>
    <row r="18" spans="1:72" x14ac:dyDescent="0.25">
      <c r="A18" s="28"/>
      <c r="B18" s="29"/>
      <c r="C18" s="30"/>
      <c r="E18" s="28"/>
      <c r="F18" s="29"/>
      <c r="G18" s="30"/>
      <c r="I18" s="28"/>
      <c r="J18" s="29"/>
      <c r="K18" s="30"/>
      <c r="M18" s="28"/>
      <c r="N18" s="29"/>
      <c r="O18" s="30"/>
      <c r="Q18" s="28">
        <v>1</v>
      </c>
      <c r="R18" s="29"/>
      <c r="S18" s="30"/>
      <c r="T18" s="31">
        <v>3</v>
      </c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O18" s="28"/>
      <c r="AP18" s="29"/>
      <c r="AQ18" s="30"/>
      <c r="AS18" s="28"/>
      <c r="AT18" s="29"/>
      <c r="AU18" s="30"/>
      <c r="AW18" s="33">
        <v>1</v>
      </c>
      <c r="AX18" s="34"/>
      <c r="AY18" s="34"/>
      <c r="AZ18" s="35">
        <v>3</v>
      </c>
      <c r="BA18" s="33"/>
      <c r="BB18" s="34"/>
      <c r="BC18" s="34"/>
      <c r="BM18" s="10">
        <f t="shared" si="0"/>
        <v>12</v>
      </c>
      <c r="BN18" s="78" t="s">
        <v>153</v>
      </c>
      <c r="BO18" s="78" t="s">
        <v>44</v>
      </c>
      <c r="BP18" s="78" t="s">
        <v>63</v>
      </c>
      <c r="BQ18" s="38">
        <f t="shared" si="1"/>
        <v>6</v>
      </c>
      <c r="BR18" s="76">
        <f t="shared" si="2"/>
        <v>2</v>
      </c>
      <c r="BS18" s="81">
        <f t="shared" si="3"/>
        <v>0</v>
      </c>
      <c r="BT18" s="82">
        <f t="shared" si="4"/>
        <v>0</v>
      </c>
    </row>
    <row r="19" spans="1:72" x14ac:dyDescent="0.25">
      <c r="A19" s="28">
        <v>1</v>
      </c>
      <c r="B19" s="29"/>
      <c r="C19" s="30"/>
      <c r="D19">
        <v>4.5</v>
      </c>
      <c r="E19" s="28"/>
      <c r="F19" s="29"/>
      <c r="G19" s="30"/>
      <c r="I19" s="28"/>
      <c r="J19" s="29"/>
      <c r="K19" s="30"/>
      <c r="M19" s="28"/>
      <c r="N19" s="29"/>
      <c r="O19" s="30"/>
      <c r="Q19" s="28"/>
      <c r="R19" s="29"/>
      <c r="S19" s="30">
        <v>1</v>
      </c>
      <c r="T19" s="31">
        <v>1</v>
      </c>
      <c r="U19" s="28"/>
      <c r="V19" s="29">
        <v>1</v>
      </c>
      <c r="W19" s="30"/>
      <c r="X19" s="32">
        <v>2</v>
      </c>
      <c r="Y19" s="28"/>
      <c r="Z19" s="29"/>
      <c r="AA19" s="30"/>
      <c r="AB19" s="31"/>
      <c r="AC19" s="28"/>
      <c r="AD19" s="29"/>
      <c r="AE19" s="30"/>
      <c r="AF19" s="32"/>
      <c r="AG19" s="28"/>
      <c r="AH19" s="29"/>
      <c r="AI19" s="30"/>
      <c r="AK19" s="28"/>
      <c r="AL19" s="29"/>
      <c r="AM19" s="30"/>
      <c r="AT19" s="29"/>
      <c r="AU19" s="30">
        <v>1</v>
      </c>
      <c r="AV19" s="3">
        <v>1.5</v>
      </c>
      <c r="AW19" s="33"/>
      <c r="AX19" s="34"/>
      <c r="AY19" s="34"/>
      <c r="BA19" s="33"/>
      <c r="BB19" s="34"/>
      <c r="BC19" s="34"/>
      <c r="BG19" s="34">
        <v>1</v>
      </c>
      <c r="BH19" s="35">
        <v>0.5</v>
      </c>
      <c r="BM19" s="10">
        <f t="shared" si="0"/>
        <v>13</v>
      </c>
      <c r="BN19" s="78" t="s">
        <v>159</v>
      </c>
      <c r="BO19" s="78" t="s">
        <v>32</v>
      </c>
      <c r="BP19" s="78" t="s">
        <v>45</v>
      </c>
      <c r="BQ19" s="38">
        <f t="shared" si="1"/>
        <v>6</v>
      </c>
      <c r="BR19" s="76">
        <f t="shared" si="2"/>
        <v>1</v>
      </c>
      <c r="BS19" s="81">
        <f t="shared" si="3"/>
        <v>0</v>
      </c>
      <c r="BT19" s="82">
        <f t="shared" si="4"/>
        <v>2</v>
      </c>
    </row>
    <row r="20" spans="1:72" x14ac:dyDescent="0.25">
      <c r="Q20" s="28"/>
      <c r="R20" s="29"/>
      <c r="S20" s="30"/>
      <c r="T20" s="31"/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>
        <v>1</v>
      </c>
      <c r="AH20" s="29"/>
      <c r="AI20" s="30"/>
      <c r="AJ20" s="2">
        <v>4.5</v>
      </c>
      <c r="AK20" s="28"/>
      <c r="AL20" s="29"/>
      <c r="AM20" s="30"/>
      <c r="AO20" s="28"/>
      <c r="AP20" s="29"/>
      <c r="AQ20" s="30">
        <v>1</v>
      </c>
      <c r="AR20" s="2">
        <v>1.5</v>
      </c>
      <c r="AS20" s="28"/>
      <c r="AT20" s="29">
        <v>1</v>
      </c>
      <c r="AU20" s="30"/>
      <c r="AV20" s="3">
        <v>3</v>
      </c>
      <c r="AW20" s="33"/>
      <c r="AX20" s="34"/>
      <c r="AY20" s="34"/>
      <c r="BA20" s="33"/>
      <c r="BB20" s="34"/>
      <c r="BC20" s="34"/>
      <c r="BM20" s="10">
        <f t="shared" si="0"/>
        <v>14</v>
      </c>
      <c r="BN20" s="78" t="s">
        <v>75</v>
      </c>
      <c r="BO20" s="78" t="s">
        <v>78</v>
      </c>
      <c r="BP20" s="78" t="s">
        <v>59</v>
      </c>
      <c r="BQ20" s="38">
        <f t="shared" si="1"/>
        <v>6</v>
      </c>
      <c r="BR20" s="76">
        <f t="shared" si="2"/>
        <v>1</v>
      </c>
      <c r="BS20" s="81">
        <f t="shared" si="3"/>
        <v>0</v>
      </c>
      <c r="BT20" s="82">
        <f t="shared" si="4"/>
        <v>1</v>
      </c>
    </row>
    <row r="21" spans="1:72" x14ac:dyDescent="0.25">
      <c r="A21" s="28"/>
      <c r="B21" s="29"/>
      <c r="C21" s="30">
        <v>1</v>
      </c>
      <c r="D21">
        <v>1.5</v>
      </c>
      <c r="E21" s="28"/>
      <c r="F21" s="29"/>
      <c r="G21" s="30"/>
      <c r="I21" s="28"/>
      <c r="J21" s="29"/>
      <c r="K21" s="30"/>
      <c r="M21" s="28"/>
      <c r="N21" s="29"/>
      <c r="O21" s="30"/>
      <c r="Q21" s="28"/>
      <c r="R21" s="29"/>
      <c r="S21" s="30"/>
      <c r="T21" s="31"/>
      <c r="U21" s="28"/>
      <c r="V21" s="29"/>
      <c r="W21" s="30"/>
      <c r="X21" s="32"/>
      <c r="Y21" s="28"/>
      <c r="Z21" s="29"/>
      <c r="AA21" s="30"/>
      <c r="AB21" s="31"/>
      <c r="AC21" s="28"/>
      <c r="AD21" s="29"/>
      <c r="AE21" s="30"/>
      <c r="AF21" s="32"/>
      <c r="AG21" s="28">
        <v>1</v>
      </c>
      <c r="AH21" s="29"/>
      <c r="AI21" s="30"/>
      <c r="AJ21" s="2">
        <v>4.5</v>
      </c>
      <c r="AK21" s="28"/>
      <c r="AL21" s="29"/>
      <c r="AM21" s="30"/>
      <c r="AQ21" s="30"/>
      <c r="AS21" s="28"/>
      <c r="AT21" s="29"/>
      <c r="AU21" s="30"/>
      <c r="AW21" s="33"/>
      <c r="AX21" s="34"/>
      <c r="AY21" s="34"/>
      <c r="BA21" s="33"/>
      <c r="BB21" s="34"/>
      <c r="BC21" s="34"/>
      <c r="BN21" s="78" t="s">
        <v>160</v>
      </c>
      <c r="BO21" s="78" t="s">
        <v>54</v>
      </c>
      <c r="BP21" s="78" t="s">
        <v>61</v>
      </c>
      <c r="BQ21" s="38">
        <f t="shared" si="1"/>
        <v>6</v>
      </c>
      <c r="BR21" s="76">
        <f t="shared" si="2"/>
        <v>1</v>
      </c>
      <c r="BS21" s="81">
        <f t="shared" si="3"/>
        <v>0</v>
      </c>
      <c r="BT21" s="82">
        <f t="shared" si="4"/>
        <v>1</v>
      </c>
    </row>
    <row r="22" spans="1:72" x14ac:dyDescent="0.25">
      <c r="A22" s="28"/>
      <c r="B22" s="29"/>
      <c r="C22" s="30"/>
      <c r="E22" s="28"/>
      <c r="F22" s="29"/>
      <c r="G22" s="30"/>
      <c r="I22" s="28">
        <v>1</v>
      </c>
      <c r="J22" s="29"/>
      <c r="K22" s="30"/>
      <c r="L22">
        <v>6</v>
      </c>
      <c r="M22" s="28"/>
      <c r="N22" s="29"/>
      <c r="O22" s="30"/>
      <c r="Q22" s="28"/>
      <c r="R22" s="29"/>
      <c r="S22" s="30"/>
      <c r="T22" s="31"/>
      <c r="U22" s="28"/>
      <c r="V22" s="29"/>
      <c r="W22" s="30"/>
      <c r="X22" s="32"/>
      <c r="Y22" s="28"/>
      <c r="Z22" s="29"/>
      <c r="AA22" s="30"/>
      <c r="AB22" s="31"/>
      <c r="AC22" s="28"/>
      <c r="AD22" s="29"/>
      <c r="AE22" s="30"/>
      <c r="AF22" s="32"/>
      <c r="AG22" s="28"/>
      <c r="AH22" s="29"/>
      <c r="AI22" s="30"/>
      <c r="AK22" s="28"/>
      <c r="AL22" s="29"/>
      <c r="AM22" s="30"/>
      <c r="AO22" s="28"/>
      <c r="AP22" s="29"/>
      <c r="AQ22" s="30"/>
      <c r="AS22" s="28"/>
      <c r="AT22" s="29"/>
      <c r="AU22" s="30"/>
      <c r="AW22" s="33"/>
      <c r="AX22" s="34"/>
      <c r="AY22" s="34"/>
      <c r="BA22" s="33"/>
      <c r="BB22" s="34"/>
      <c r="BC22" s="34"/>
      <c r="BM22" s="10">
        <v>16</v>
      </c>
      <c r="BN22" s="78" t="s">
        <v>79</v>
      </c>
      <c r="BO22" s="78" t="s">
        <v>80</v>
      </c>
      <c r="BP22" s="78" t="s">
        <v>81</v>
      </c>
      <c r="BQ22" s="38">
        <f t="shared" si="1"/>
        <v>6</v>
      </c>
      <c r="BR22" s="76">
        <f t="shared" si="2"/>
        <v>1</v>
      </c>
      <c r="BS22" s="81">
        <f t="shared" si="3"/>
        <v>0</v>
      </c>
      <c r="BT22" s="82">
        <f t="shared" si="4"/>
        <v>0</v>
      </c>
    </row>
    <row r="23" spans="1:72" x14ac:dyDescent="0.25">
      <c r="A23" s="28"/>
      <c r="B23" s="29"/>
      <c r="C23" s="30"/>
      <c r="E23" s="28"/>
      <c r="F23" s="29"/>
      <c r="G23" s="30"/>
      <c r="I23" s="28"/>
      <c r="J23" s="29"/>
      <c r="K23" s="30"/>
      <c r="M23" s="28"/>
      <c r="N23" s="29"/>
      <c r="O23" s="30"/>
      <c r="Q23" s="28"/>
      <c r="R23" s="29">
        <v>1</v>
      </c>
      <c r="S23" s="30"/>
      <c r="T23" s="31">
        <v>2</v>
      </c>
      <c r="U23" s="28"/>
      <c r="V23" s="29"/>
      <c r="W23" s="30"/>
      <c r="X23" s="32"/>
      <c r="Y23" s="28"/>
      <c r="Z23" s="29"/>
      <c r="AA23" s="30"/>
      <c r="AB23" s="31"/>
      <c r="AC23" s="28"/>
      <c r="AD23" s="29"/>
      <c r="AE23" s="30"/>
      <c r="AF23" s="32"/>
      <c r="AG23" s="28"/>
      <c r="AH23" s="29"/>
      <c r="AI23" s="30"/>
      <c r="AK23" s="28"/>
      <c r="AL23" s="29"/>
      <c r="AM23" s="30">
        <v>1</v>
      </c>
      <c r="AN23" s="3">
        <v>1.5</v>
      </c>
      <c r="AO23" s="28"/>
      <c r="AP23" s="29"/>
      <c r="AQ23" s="30"/>
      <c r="AS23" s="28"/>
      <c r="AT23" s="29">
        <v>1</v>
      </c>
      <c r="AU23" s="30"/>
      <c r="AV23" s="3">
        <v>3</v>
      </c>
      <c r="AW23" s="33">
        <v>1</v>
      </c>
      <c r="AX23" s="34"/>
      <c r="AY23" s="34"/>
      <c r="AZ23" s="35">
        <v>3</v>
      </c>
      <c r="BA23" s="33"/>
      <c r="BB23" s="34">
        <v>1</v>
      </c>
      <c r="BC23" s="34"/>
      <c r="BD23" s="36">
        <v>2</v>
      </c>
      <c r="BM23" s="10">
        <f t="shared" si="0"/>
        <v>17</v>
      </c>
      <c r="BN23" s="78" t="s">
        <v>147</v>
      </c>
      <c r="BO23" s="78" t="s">
        <v>148</v>
      </c>
      <c r="BP23" s="78" t="s">
        <v>77</v>
      </c>
      <c r="BQ23" s="38">
        <f t="shared" si="1"/>
        <v>5</v>
      </c>
      <c r="BR23" s="76">
        <f t="shared" si="2"/>
        <v>1</v>
      </c>
      <c r="BS23" s="81">
        <f t="shared" si="3"/>
        <v>1</v>
      </c>
      <c r="BT23" s="82">
        <f t="shared" si="4"/>
        <v>0</v>
      </c>
    </row>
    <row r="24" spans="1:72" x14ac:dyDescent="0.25">
      <c r="T24" s="31"/>
      <c r="X24" s="32"/>
      <c r="AB24" s="31"/>
      <c r="AF24" s="32"/>
      <c r="AG24" s="28"/>
      <c r="AH24" s="29"/>
      <c r="AI24" s="30"/>
      <c r="AK24" s="28"/>
      <c r="AL24" s="29"/>
      <c r="AM24" s="30"/>
      <c r="AO24" s="28"/>
      <c r="AP24" s="29">
        <v>1</v>
      </c>
      <c r="AQ24" s="30"/>
      <c r="AR24" s="2">
        <v>3</v>
      </c>
      <c r="AS24" s="28"/>
      <c r="AT24" s="29">
        <v>1</v>
      </c>
      <c r="AU24" s="30"/>
      <c r="AV24" s="3">
        <v>3</v>
      </c>
      <c r="AW24" s="33"/>
      <c r="AX24" s="34">
        <v>1</v>
      </c>
      <c r="AY24" s="34"/>
      <c r="AZ24" s="35">
        <v>2</v>
      </c>
      <c r="BA24" s="33"/>
      <c r="BB24" s="34"/>
      <c r="BC24" s="34"/>
      <c r="BM24" s="10">
        <f t="shared" si="0"/>
        <v>18</v>
      </c>
      <c r="BN24" s="78" t="s">
        <v>163</v>
      </c>
      <c r="BO24" s="78" t="s">
        <v>164</v>
      </c>
      <c r="BP24" s="78" t="s">
        <v>165</v>
      </c>
      <c r="BQ24" s="38">
        <f t="shared" si="1"/>
        <v>5</v>
      </c>
      <c r="BR24" s="76">
        <f t="shared" si="2"/>
        <v>0</v>
      </c>
      <c r="BS24" s="81">
        <f t="shared" si="3"/>
        <v>2</v>
      </c>
      <c r="BT24" s="82">
        <f t="shared" si="4"/>
        <v>0</v>
      </c>
    </row>
    <row r="25" spans="1:72" x14ac:dyDescent="0.25">
      <c r="A25" s="28"/>
      <c r="B25" s="29"/>
      <c r="C25" s="30">
        <v>1</v>
      </c>
      <c r="D25">
        <v>1.5</v>
      </c>
      <c r="E25" s="28"/>
      <c r="F25" s="29">
        <v>1</v>
      </c>
      <c r="G25" s="30"/>
      <c r="H25">
        <v>3</v>
      </c>
      <c r="I25" s="28"/>
      <c r="J25" s="29"/>
      <c r="K25" s="30"/>
      <c r="M25" s="28"/>
      <c r="N25" s="29"/>
      <c r="O25" s="30"/>
      <c r="Q25" s="28"/>
      <c r="R25" s="29"/>
      <c r="S25" s="30"/>
      <c r="T25" s="31"/>
      <c r="U25" s="28"/>
      <c r="V25" s="29"/>
      <c r="W25" s="30"/>
      <c r="X25" s="32"/>
      <c r="Y25" s="28"/>
      <c r="Z25" s="29"/>
      <c r="AA25" s="30"/>
      <c r="AB25" s="31"/>
      <c r="AC25" s="28"/>
      <c r="AD25" s="29"/>
      <c r="AE25" s="30"/>
      <c r="AF25" s="32"/>
      <c r="AG25" s="28"/>
      <c r="AH25" s="29"/>
      <c r="AI25" s="30"/>
      <c r="AK25" s="28"/>
      <c r="AL25" s="29"/>
      <c r="AM25" s="30"/>
      <c r="AQ25" s="30">
        <v>1</v>
      </c>
      <c r="AR25" s="2">
        <v>1.5</v>
      </c>
      <c r="AS25" s="28"/>
      <c r="AT25" s="29"/>
      <c r="AU25" s="30"/>
      <c r="AW25" s="33"/>
      <c r="AX25" s="34">
        <v>1</v>
      </c>
      <c r="AY25" s="34"/>
      <c r="AZ25" s="35">
        <v>2</v>
      </c>
      <c r="BA25" s="33"/>
      <c r="BB25" s="34"/>
      <c r="BC25" s="34">
        <v>1</v>
      </c>
      <c r="BD25" s="36">
        <v>1</v>
      </c>
      <c r="BM25" s="10">
        <f t="shared" si="0"/>
        <v>19</v>
      </c>
      <c r="BN25" s="78" t="s">
        <v>82</v>
      </c>
      <c r="BO25" s="78" t="s">
        <v>35</v>
      </c>
      <c r="BP25" s="78" t="s">
        <v>65</v>
      </c>
      <c r="BQ25" s="38">
        <f t="shared" si="1"/>
        <v>5</v>
      </c>
      <c r="BR25" s="76">
        <f t="shared" si="2"/>
        <v>0</v>
      </c>
      <c r="BS25" s="81">
        <f t="shared" si="3"/>
        <v>1</v>
      </c>
      <c r="BT25" s="82">
        <f t="shared" si="4"/>
        <v>2</v>
      </c>
    </row>
    <row r="26" spans="1:72" x14ac:dyDescent="0.25">
      <c r="A26" s="28"/>
      <c r="B26" s="29"/>
      <c r="C26" s="30"/>
      <c r="E26" s="28"/>
      <c r="F26" s="29"/>
      <c r="G26" s="30">
        <v>1</v>
      </c>
      <c r="H26">
        <v>1.5</v>
      </c>
      <c r="I26" s="28"/>
      <c r="J26" s="29">
        <v>1</v>
      </c>
      <c r="K26" s="30"/>
      <c r="L26">
        <v>4</v>
      </c>
      <c r="M26" s="28"/>
      <c r="N26" s="29"/>
      <c r="O26" s="30"/>
      <c r="Q26" s="28"/>
      <c r="R26" s="29"/>
      <c r="S26" s="30"/>
      <c r="T26" s="31"/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P26" s="29"/>
      <c r="AQ26" s="30"/>
      <c r="AT26" s="29"/>
      <c r="AU26" s="30">
        <v>1</v>
      </c>
      <c r="AV26" s="3">
        <v>1.5</v>
      </c>
      <c r="AW26" s="33"/>
      <c r="AX26" s="34"/>
      <c r="AY26" s="34">
        <v>1</v>
      </c>
      <c r="AZ26" s="35">
        <v>1</v>
      </c>
      <c r="BA26" s="33">
        <v>1</v>
      </c>
      <c r="BB26" s="34"/>
      <c r="BC26" s="34"/>
      <c r="BD26" s="36">
        <v>3</v>
      </c>
      <c r="BM26" s="10">
        <f t="shared" si="0"/>
        <v>20</v>
      </c>
      <c r="BN26" s="78" t="s">
        <v>175</v>
      </c>
      <c r="BO26" s="78" t="s">
        <v>44</v>
      </c>
      <c r="BP26" s="78" t="s">
        <v>61</v>
      </c>
      <c r="BQ26" s="38">
        <f t="shared" si="1"/>
        <v>5</v>
      </c>
      <c r="BR26" s="76">
        <f t="shared" si="2"/>
        <v>0</v>
      </c>
      <c r="BS26" s="81">
        <f t="shared" si="3"/>
        <v>1</v>
      </c>
      <c r="BT26" s="82">
        <f t="shared" si="4"/>
        <v>1</v>
      </c>
    </row>
    <row r="27" spans="1:72" x14ac:dyDescent="0.25">
      <c r="A27" s="28"/>
      <c r="B27" s="29"/>
      <c r="C27" s="30"/>
      <c r="E27" s="28"/>
      <c r="F27" s="29"/>
      <c r="G27" s="30"/>
      <c r="I27" s="28"/>
      <c r="J27" s="29"/>
      <c r="K27" s="30"/>
      <c r="M27" s="28"/>
      <c r="N27" s="29"/>
      <c r="O27" s="30"/>
      <c r="Q27" s="28">
        <v>1</v>
      </c>
      <c r="R27" s="29"/>
      <c r="S27" s="30"/>
      <c r="T27" s="31">
        <v>3</v>
      </c>
      <c r="U27" s="28">
        <v>1</v>
      </c>
      <c r="V27" s="29"/>
      <c r="W27" s="30"/>
      <c r="X27" s="32">
        <v>3</v>
      </c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/>
      <c r="AK27" s="28"/>
      <c r="AL27" s="29"/>
      <c r="AM27" s="30"/>
      <c r="AO27" s="28"/>
      <c r="AP27" s="29"/>
      <c r="AQ27" s="30"/>
      <c r="AS27" s="28"/>
      <c r="AT27" s="29"/>
      <c r="AU27" s="30"/>
      <c r="AW27" s="33"/>
      <c r="AX27" s="34"/>
      <c r="AY27" s="34"/>
      <c r="BA27" s="33"/>
      <c r="BB27" s="34"/>
      <c r="BC27" s="34"/>
      <c r="BE27" s="33">
        <v>1</v>
      </c>
      <c r="BH27" s="35">
        <v>1.5</v>
      </c>
      <c r="BK27" s="34">
        <v>1</v>
      </c>
      <c r="BL27" s="36">
        <v>0.5</v>
      </c>
      <c r="BM27" s="10">
        <f t="shared" si="0"/>
        <v>21</v>
      </c>
      <c r="BN27" s="78" t="s">
        <v>51</v>
      </c>
      <c r="BO27" s="78" t="s">
        <v>52</v>
      </c>
      <c r="BP27" s="78" t="s">
        <v>30</v>
      </c>
      <c r="BQ27" s="38">
        <f t="shared" si="1"/>
        <v>4.5</v>
      </c>
      <c r="BR27" s="76">
        <f t="shared" si="2"/>
        <v>2</v>
      </c>
      <c r="BS27" s="81">
        <f t="shared" si="3"/>
        <v>0</v>
      </c>
      <c r="BT27" s="82">
        <f t="shared" si="4"/>
        <v>0</v>
      </c>
    </row>
    <row r="28" spans="1:72" x14ac:dyDescent="0.25">
      <c r="A28" s="28"/>
      <c r="B28" s="29"/>
      <c r="C28" s="30"/>
      <c r="E28" s="28"/>
      <c r="F28" s="29"/>
      <c r="G28" s="30"/>
      <c r="I28" s="28"/>
      <c r="J28" s="29"/>
      <c r="K28" s="30"/>
      <c r="M28" s="28"/>
      <c r="N28" s="29"/>
      <c r="O28" s="30"/>
      <c r="Q28" s="28">
        <v>1</v>
      </c>
      <c r="R28" s="29"/>
      <c r="S28" s="30"/>
      <c r="T28" s="31">
        <v>3</v>
      </c>
      <c r="U28" s="28"/>
      <c r="V28" s="29"/>
      <c r="W28" s="30"/>
      <c r="X28" s="32"/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>
        <v>1</v>
      </c>
      <c r="AJ28" s="2">
        <v>1.5</v>
      </c>
      <c r="AK28" s="28"/>
      <c r="AL28" s="29"/>
      <c r="AM28" s="30"/>
      <c r="AO28" s="28"/>
      <c r="AP28" s="29"/>
      <c r="AQ28" s="30"/>
      <c r="AS28" s="28"/>
      <c r="AT28" s="29"/>
      <c r="AU28" s="30"/>
      <c r="AW28" s="33"/>
      <c r="AX28" s="34"/>
      <c r="AY28" s="34"/>
      <c r="BA28" s="33"/>
      <c r="BB28" s="34"/>
      <c r="BC28" s="34"/>
      <c r="BM28" s="10">
        <f t="shared" si="0"/>
        <v>22</v>
      </c>
      <c r="BN28" s="78" t="s">
        <v>90</v>
      </c>
      <c r="BO28" s="78" t="s">
        <v>91</v>
      </c>
      <c r="BP28" s="78" t="s">
        <v>77</v>
      </c>
      <c r="BQ28" s="38">
        <f t="shared" si="1"/>
        <v>4.5</v>
      </c>
      <c r="BR28" s="76">
        <f t="shared" si="2"/>
        <v>1</v>
      </c>
      <c r="BS28" s="81">
        <f t="shared" si="3"/>
        <v>0</v>
      </c>
      <c r="BT28" s="82">
        <f t="shared" si="4"/>
        <v>1</v>
      </c>
    </row>
    <row r="29" spans="1:72" x14ac:dyDescent="0.25">
      <c r="T29" s="31"/>
      <c r="X29" s="32"/>
      <c r="AB29" s="31"/>
      <c r="AF29" s="32"/>
      <c r="AO29" s="28">
        <v>1</v>
      </c>
      <c r="AP29" s="29"/>
      <c r="AQ29" s="30"/>
      <c r="AR29" s="2">
        <v>4.5</v>
      </c>
      <c r="AS29" s="28">
        <v>1</v>
      </c>
      <c r="AT29" s="29"/>
      <c r="AU29" s="30"/>
      <c r="AV29" s="3">
        <v>4.5</v>
      </c>
      <c r="AW29" s="33"/>
      <c r="AX29" s="34"/>
      <c r="AY29" s="34"/>
      <c r="BA29" s="33"/>
      <c r="BB29" s="34"/>
      <c r="BC29" s="34"/>
      <c r="BM29" s="10">
        <f t="shared" si="0"/>
        <v>23</v>
      </c>
      <c r="BN29" s="78" t="s">
        <v>110</v>
      </c>
      <c r="BO29" s="78" t="s">
        <v>111</v>
      </c>
      <c r="BP29" s="78" t="s">
        <v>50</v>
      </c>
      <c r="BQ29" s="38">
        <f t="shared" si="1"/>
        <v>4.5</v>
      </c>
      <c r="BR29" s="76">
        <f t="shared" si="2"/>
        <v>1</v>
      </c>
      <c r="BS29" s="81">
        <f t="shared" si="3"/>
        <v>0</v>
      </c>
      <c r="BT29" s="82">
        <f t="shared" si="4"/>
        <v>0</v>
      </c>
    </row>
    <row r="30" spans="1:72" x14ac:dyDescent="0.25">
      <c r="Q30" s="28"/>
      <c r="R30" s="29"/>
      <c r="S30" s="30"/>
      <c r="T30" s="31"/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>
        <v>1</v>
      </c>
      <c r="AH30" s="29"/>
      <c r="AI30" s="30"/>
      <c r="AJ30" s="2">
        <v>4.5</v>
      </c>
      <c r="AK30" s="28"/>
      <c r="AL30" s="29"/>
      <c r="AM30" s="30"/>
      <c r="AO30" s="28"/>
      <c r="AP30" s="29"/>
      <c r="AQ30" s="30"/>
      <c r="AS30" s="28"/>
      <c r="AT30" s="29"/>
      <c r="AU30" s="30"/>
      <c r="AW30" s="33"/>
      <c r="AX30" s="34"/>
      <c r="AY30" s="34"/>
      <c r="BA30" s="33"/>
      <c r="BB30" s="34"/>
      <c r="BC30" s="34"/>
      <c r="BN30" s="78" t="s">
        <v>60</v>
      </c>
      <c r="BO30" s="78" t="s">
        <v>40</v>
      </c>
      <c r="BP30" s="78" t="s">
        <v>61</v>
      </c>
      <c r="BQ30" s="38">
        <f t="shared" si="1"/>
        <v>4.5</v>
      </c>
      <c r="BR30" s="76">
        <f t="shared" si="2"/>
        <v>1</v>
      </c>
      <c r="BS30" s="81">
        <f t="shared" si="3"/>
        <v>0</v>
      </c>
      <c r="BT30" s="82">
        <f t="shared" si="4"/>
        <v>0</v>
      </c>
    </row>
    <row r="31" spans="1:72" x14ac:dyDescent="0.25">
      <c r="T31" s="31"/>
      <c r="X31" s="32"/>
      <c r="AB31" s="31"/>
      <c r="AF31" s="32"/>
      <c r="AG31" s="28"/>
      <c r="AH31" s="29"/>
      <c r="AI31" s="30"/>
      <c r="AK31" s="28"/>
      <c r="AL31" s="29"/>
      <c r="AM31" s="30"/>
      <c r="AO31" s="28">
        <v>1</v>
      </c>
      <c r="AP31" s="29"/>
      <c r="AQ31" s="30"/>
      <c r="AR31" s="2">
        <v>4.5</v>
      </c>
      <c r="AS31" s="28"/>
      <c r="AT31" s="29"/>
      <c r="AU31" s="30"/>
      <c r="AW31" s="33"/>
      <c r="AX31" s="34"/>
      <c r="AY31" s="34"/>
      <c r="BA31" s="33"/>
      <c r="BB31" s="34"/>
      <c r="BC31" s="34"/>
      <c r="BN31" s="78" t="s">
        <v>87</v>
      </c>
      <c r="BO31" s="78" t="s">
        <v>47</v>
      </c>
      <c r="BP31" s="78" t="s">
        <v>30</v>
      </c>
      <c r="BQ31" s="38">
        <f t="shared" si="1"/>
        <v>4.5</v>
      </c>
      <c r="BR31" s="76">
        <f t="shared" si="2"/>
        <v>1</v>
      </c>
      <c r="BS31" s="81">
        <f t="shared" si="3"/>
        <v>0</v>
      </c>
      <c r="BT31" s="82">
        <f t="shared" si="4"/>
        <v>0</v>
      </c>
    </row>
    <row r="32" spans="1:72" x14ac:dyDescent="0.25">
      <c r="T32" s="31"/>
      <c r="X32" s="32"/>
      <c r="AB32" s="31"/>
      <c r="AF32" s="32"/>
      <c r="AO32" s="28">
        <v>1</v>
      </c>
      <c r="AP32" s="29"/>
      <c r="AQ32" s="30"/>
      <c r="AR32" s="2">
        <v>4.5</v>
      </c>
      <c r="AS32" s="28"/>
      <c r="AT32" s="29"/>
      <c r="AU32" s="30"/>
      <c r="AW32" s="33"/>
      <c r="AX32" s="34"/>
      <c r="AY32" s="34"/>
      <c r="BA32" s="33"/>
      <c r="BB32" s="34"/>
      <c r="BC32" s="34"/>
      <c r="BN32" s="78" t="s">
        <v>114</v>
      </c>
      <c r="BO32" s="78" t="s">
        <v>78</v>
      </c>
      <c r="BP32" s="78" t="s">
        <v>115</v>
      </c>
      <c r="BQ32" s="38">
        <f t="shared" si="1"/>
        <v>4.5</v>
      </c>
      <c r="BR32" s="76">
        <f t="shared" si="2"/>
        <v>1</v>
      </c>
      <c r="BS32" s="81">
        <f t="shared" si="3"/>
        <v>0</v>
      </c>
      <c r="BT32" s="82">
        <f t="shared" si="4"/>
        <v>0</v>
      </c>
    </row>
    <row r="33" spans="1:72" x14ac:dyDescent="0.25">
      <c r="T33" s="31"/>
      <c r="X33" s="32"/>
      <c r="AB33" s="31"/>
      <c r="AF33" s="32"/>
      <c r="AO33" s="28">
        <v>1</v>
      </c>
      <c r="AP33" s="29"/>
      <c r="AQ33" s="30"/>
      <c r="AR33" s="2">
        <v>4.5</v>
      </c>
      <c r="AS33" s="28"/>
      <c r="AT33" s="29"/>
      <c r="AU33" s="30"/>
      <c r="AW33" s="33"/>
      <c r="AX33" s="34"/>
      <c r="AY33" s="34"/>
      <c r="BA33" s="33"/>
      <c r="BB33" s="34"/>
      <c r="BC33" s="34"/>
      <c r="BN33" s="78" t="s">
        <v>135</v>
      </c>
      <c r="BO33" s="78" t="s">
        <v>136</v>
      </c>
      <c r="BP33" s="78" t="s">
        <v>36</v>
      </c>
      <c r="BQ33" s="38">
        <f t="shared" si="1"/>
        <v>4.5</v>
      </c>
      <c r="BR33" s="76">
        <f t="shared" si="2"/>
        <v>1</v>
      </c>
      <c r="BS33" s="81">
        <f t="shared" si="3"/>
        <v>0</v>
      </c>
      <c r="BT33" s="82">
        <f t="shared" si="4"/>
        <v>0</v>
      </c>
    </row>
    <row r="34" spans="1:72" x14ac:dyDescent="0.25">
      <c r="A34" s="28">
        <v>1</v>
      </c>
      <c r="B34" s="29"/>
      <c r="C34" s="30"/>
      <c r="D34">
        <v>4.5</v>
      </c>
      <c r="E34" s="28"/>
      <c r="F34" s="29"/>
      <c r="G34" s="30"/>
      <c r="I34" s="28"/>
      <c r="J34" s="29"/>
      <c r="K34" s="30"/>
      <c r="M34" s="28"/>
      <c r="N34" s="29"/>
      <c r="O34" s="30"/>
      <c r="Q34" s="28"/>
      <c r="R34" s="29"/>
      <c r="S34" s="30"/>
      <c r="T34" s="31"/>
      <c r="U34" s="28"/>
      <c r="V34" s="29"/>
      <c r="W34" s="30"/>
      <c r="X34" s="32"/>
      <c r="Y34" s="28"/>
      <c r="Z34" s="29"/>
      <c r="AA34" s="30"/>
      <c r="AB34" s="31"/>
      <c r="AC34" s="28"/>
      <c r="AD34" s="29"/>
      <c r="AE34" s="30"/>
      <c r="AF34" s="32"/>
      <c r="AG34" s="28"/>
      <c r="AH34" s="29"/>
      <c r="AI34" s="30"/>
      <c r="AK34" s="28"/>
      <c r="AL34" s="29"/>
      <c r="AM34" s="30"/>
      <c r="AO34" s="28"/>
      <c r="AP34" s="29"/>
      <c r="AQ34" s="30"/>
      <c r="AT34" s="29"/>
      <c r="AU34" s="30"/>
      <c r="AW34" s="33"/>
      <c r="AX34" s="34"/>
      <c r="AY34" s="34"/>
      <c r="BA34" s="33"/>
      <c r="BB34" s="34"/>
      <c r="BC34" s="34"/>
      <c r="BN34" s="78" t="s">
        <v>155</v>
      </c>
      <c r="BO34" s="78" t="s">
        <v>156</v>
      </c>
      <c r="BP34" s="78" t="s">
        <v>50</v>
      </c>
      <c r="BQ34" s="38">
        <f t="shared" si="1"/>
        <v>4.5</v>
      </c>
      <c r="BR34" s="76">
        <f t="shared" si="2"/>
        <v>1</v>
      </c>
      <c r="BS34" s="81">
        <f t="shared" si="3"/>
        <v>0</v>
      </c>
      <c r="BT34" s="82">
        <f t="shared" si="4"/>
        <v>0</v>
      </c>
    </row>
    <row r="35" spans="1:72" x14ac:dyDescent="0.25">
      <c r="A35" s="28"/>
      <c r="B35" s="29"/>
      <c r="C35" s="30">
        <v>1</v>
      </c>
      <c r="D35">
        <v>1.5</v>
      </c>
      <c r="E35" s="28"/>
      <c r="F35" s="29">
        <v>1</v>
      </c>
      <c r="G35" s="30"/>
      <c r="H35">
        <v>3</v>
      </c>
      <c r="I35" s="28"/>
      <c r="J35" s="29"/>
      <c r="K35" s="30"/>
      <c r="M35" s="28"/>
      <c r="N35" s="29"/>
      <c r="O35" s="30"/>
      <c r="Q35" s="28"/>
      <c r="R35" s="29"/>
      <c r="S35" s="30"/>
      <c r="T35" s="31"/>
      <c r="U35" s="28"/>
      <c r="V35" s="29"/>
      <c r="W35" s="30"/>
      <c r="X35" s="32"/>
      <c r="Y35" s="28"/>
      <c r="Z35" s="29"/>
      <c r="AA35" s="30"/>
      <c r="AB35" s="31"/>
      <c r="AC35" s="28"/>
      <c r="AD35" s="29"/>
      <c r="AE35" s="30"/>
      <c r="AF35" s="32"/>
      <c r="AG35" s="28"/>
      <c r="AH35" s="29"/>
      <c r="AI35" s="30"/>
      <c r="AK35" s="28"/>
      <c r="AL35" s="29"/>
      <c r="AM35" s="30"/>
      <c r="AO35" s="28"/>
      <c r="AP35" s="29">
        <v>1</v>
      </c>
      <c r="AQ35" s="30"/>
      <c r="AR35" s="2">
        <v>3</v>
      </c>
      <c r="AS35" s="28">
        <v>1</v>
      </c>
      <c r="AT35" s="29"/>
      <c r="AU35" s="30"/>
      <c r="AV35" s="3">
        <v>4.5</v>
      </c>
      <c r="AW35" s="33"/>
      <c r="AX35" s="34"/>
      <c r="AY35" s="34"/>
      <c r="BA35" s="33"/>
      <c r="BB35" s="34"/>
      <c r="BC35" s="34"/>
      <c r="BM35" s="71">
        <v>29</v>
      </c>
      <c r="BN35" s="89" t="s">
        <v>166</v>
      </c>
      <c r="BO35" s="89" t="s">
        <v>104</v>
      </c>
      <c r="BP35" s="89" t="s">
        <v>67</v>
      </c>
      <c r="BQ35" s="58">
        <f t="shared" si="1"/>
        <v>4.5</v>
      </c>
      <c r="BR35" s="76">
        <f t="shared" si="2"/>
        <v>0</v>
      </c>
      <c r="BS35" s="81">
        <f t="shared" si="3"/>
        <v>1</v>
      </c>
      <c r="BT35" s="82">
        <f t="shared" si="4"/>
        <v>1</v>
      </c>
    </row>
    <row r="36" spans="1:72" x14ac:dyDescent="0.25">
      <c r="A36" s="28"/>
      <c r="B36" s="29">
        <v>1</v>
      </c>
      <c r="C36" s="30"/>
      <c r="D36">
        <v>3</v>
      </c>
      <c r="E36" s="28"/>
      <c r="F36" s="29"/>
      <c r="G36" s="30"/>
      <c r="I36" s="28"/>
      <c r="J36" s="29"/>
      <c r="K36" s="30"/>
      <c r="M36" s="28"/>
      <c r="N36" s="29"/>
      <c r="O36" s="30"/>
      <c r="Q36" s="28"/>
      <c r="R36" s="29"/>
      <c r="S36" s="30">
        <v>1</v>
      </c>
      <c r="T36" s="31">
        <v>1</v>
      </c>
      <c r="U36" s="28"/>
      <c r="V36" s="29"/>
      <c r="W36" s="30"/>
      <c r="X36" s="32"/>
      <c r="Y36" s="28"/>
      <c r="Z36" s="29"/>
      <c r="AA36" s="30"/>
      <c r="AB36" s="31"/>
      <c r="AC36" s="28"/>
      <c r="AD36" s="29"/>
      <c r="AE36" s="30"/>
      <c r="AF36" s="32"/>
      <c r="AG36" s="28"/>
      <c r="AH36" s="29"/>
      <c r="AI36" s="30"/>
      <c r="AK36" s="28"/>
      <c r="AL36" s="29"/>
      <c r="AM36" s="30"/>
      <c r="AO36" s="28"/>
      <c r="AP36" s="29"/>
      <c r="AQ36" s="30"/>
      <c r="AS36" s="28"/>
      <c r="AT36" s="29"/>
      <c r="AU36" s="30"/>
      <c r="AW36" s="33"/>
      <c r="AX36" s="34"/>
      <c r="AY36" s="34"/>
      <c r="BA36" s="33"/>
      <c r="BB36" s="34"/>
      <c r="BC36" s="34"/>
      <c r="BM36" s="10">
        <f t="shared" si="0"/>
        <v>30</v>
      </c>
      <c r="BN36" s="78" t="s">
        <v>28</v>
      </c>
      <c r="BO36" s="78" t="s">
        <v>29</v>
      </c>
      <c r="BP36" s="78" t="s">
        <v>30</v>
      </c>
      <c r="BQ36" s="38">
        <f t="shared" si="1"/>
        <v>4</v>
      </c>
      <c r="BR36" s="76">
        <f t="shared" si="2"/>
        <v>0</v>
      </c>
      <c r="BS36" s="81">
        <f t="shared" si="3"/>
        <v>1</v>
      </c>
      <c r="BT36" s="82">
        <f t="shared" si="4"/>
        <v>1</v>
      </c>
    </row>
    <row r="37" spans="1:72" x14ac:dyDescent="0.25">
      <c r="A37" s="28"/>
      <c r="B37" s="29"/>
      <c r="C37" s="30">
        <v>1</v>
      </c>
      <c r="D37">
        <v>1.5</v>
      </c>
      <c r="E37" s="28"/>
      <c r="F37" s="29"/>
      <c r="G37" s="30"/>
      <c r="I37" s="28"/>
      <c r="J37" s="29"/>
      <c r="K37" s="30"/>
      <c r="M37" s="28"/>
      <c r="N37" s="29"/>
      <c r="O37" s="30"/>
      <c r="Q37" s="28"/>
      <c r="R37" s="29"/>
      <c r="S37" s="30"/>
      <c r="T37" s="31"/>
      <c r="U37" s="28"/>
      <c r="V37" s="29"/>
      <c r="W37" s="30"/>
      <c r="X37" s="32"/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/>
      <c r="AK37" s="28"/>
      <c r="AL37" s="29"/>
      <c r="AM37" s="30"/>
      <c r="AO37" s="28"/>
      <c r="AP37" s="29"/>
      <c r="AQ37" s="30">
        <v>1</v>
      </c>
      <c r="AR37" s="2">
        <v>1.5</v>
      </c>
      <c r="AS37" s="28"/>
      <c r="AT37" s="29"/>
      <c r="AU37" s="30"/>
      <c r="AW37" s="33"/>
      <c r="AX37" s="34"/>
      <c r="AY37" s="34">
        <v>1</v>
      </c>
      <c r="AZ37" s="35">
        <v>1</v>
      </c>
      <c r="BA37" s="33"/>
      <c r="BB37" s="34"/>
      <c r="BC37" s="34"/>
      <c r="BM37" s="10">
        <f t="shared" si="0"/>
        <v>31</v>
      </c>
      <c r="BN37" s="78" t="s">
        <v>83</v>
      </c>
      <c r="BO37" s="78" t="s">
        <v>47</v>
      </c>
      <c r="BP37" s="78" t="s">
        <v>63</v>
      </c>
      <c r="BQ37" s="38">
        <f t="shared" si="1"/>
        <v>4</v>
      </c>
      <c r="BR37" s="76">
        <f t="shared" si="2"/>
        <v>0</v>
      </c>
      <c r="BS37" s="81">
        <f t="shared" si="3"/>
        <v>0</v>
      </c>
      <c r="BT37" s="82">
        <f t="shared" si="4"/>
        <v>3</v>
      </c>
    </row>
    <row r="38" spans="1:72" x14ac:dyDescent="0.25">
      <c r="A38" s="28"/>
      <c r="B38" s="29"/>
      <c r="C38" s="30"/>
      <c r="E38" s="28"/>
      <c r="F38" s="29"/>
      <c r="G38" s="30"/>
      <c r="I38" s="28"/>
      <c r="J38" s="29"/>
      <c r="K38" s="30"/>
      <c r="M38" s="28"/>
      <c r="N38" s="29"/>
      <c r="O38" s="30"/>
      <c r="Q38" s="28"/>
      <c r="R38" s="29">
        <v>1</v>
      </c>
      <c r="S38" s="30"/>
      <c r="T38" s="31">
        <v>2</v>
      </c>
      <c r="U38" s="28"/>
      <c r="V38" s="29"/>
      <c r="W38" s="30"/>
      <c r="X38" s="32"/>
      <c r="Y38" s="28"/>
      <c r="Z38" s="29"/>
      <c r="AA38" s="30"/>
      <c r="AB38" s="31"/>
      <c r="AC38" s="28"/>
      <c r="AD38" s="29"/>
      <c r="AE38" s="30"/>
      <c r="AF38" s="32"/>
      <c r="AG38" s="28"/>
      <c r="AH38" s="29"/>
      <c r="AI38" s="30"/>
      <c r="AK38" s="28"/>
      <c r="AL38" s="29"/>
      <c r="AM38" s="30"/>
      <c r="AO38" s="28"/>
      <c r="AP38" s="29"/>
      <c r="AQ38" s="30"/>
      <c r="AS38" s="28"/>
      <c r="AT38" s="29"/>
      <c r="AU38" s="30"/>
      <c r="AW38" s="33"/>
      <c r="AX38" s="34"/>
      <c r="AY38" s="34"/>
      <c r="BA38" s="33"/>
      <c r="BB38" s="34"/>
      <c r="BC38" s="34"/>
      <c r="BE38" s="33">
        <v>1</v>
      </c>
      <c r="BH38" s="35">
        <v>1.5</v>
      </c>
      <c r="BM38" s="10">
        <f t="shared" si="0"/>
        <v>32</v>
      </c>
      <c r="BN38" s="78" t="s">
        <v>151</v>
      </c>
      <c r="BO38" s="78" t="s">
        <v>152</v>
      </c>
      <c r="BP38" s="78" t="s">
        <v>30</v>
      </c>
      <c r="BQ38" s="38">
        <f t="shared" si="1"/>
        <v>3.5</v>
      </c>
      <c r="BR38" s="76">
        <f t="shared" si="2"/>
        <v>1</v>
      </c>
      <c r="BS38" s="81">
        <f t="shared" si="3"/>
        <v>1</v>
      </c>
      <c r="BT38" s="82">
        <f t="shared" si="4"/>
        <v>0</v>
      </c>
    </row>
    <row r="39" spans="1:72" x14ac:dyDescent="0.25">
      <c r="T39" s="31"/>
      <c r="X39" s="32"/>
      <c r="AB39" s="31"/>
      <c r="AF39" s="32"/>
      <c r="AG39" s="28"/>
      <c r="AH39" s="29"/>
      <c r="AI39" s="30"/>
      <c r="AK39" s="28"/>
      <c r="AL39" s="29"/>
      <c r="AM39" s="30"/>
      <c r="AO39" s="28"/>
      <c r="AP39" s="29"/>
      <c r="AQ39" s="30">
        <v>1</v>
      </c>
      <c r="AR39" s="2">
        <v>1.5</v>
      </c>
      <c r="AS39" s="28"/>
      <c r="AT39" s="29"/>
      <c r="AU39" s="30"/>
      <c r="AW39" s="33"/>
      <c r="AX39" s="34">
        <v>1</v>
      </c>
      <c r="AY39" s="34"/>
      <c r="AZ39" s="35">
        <v>2</v>
      </c>
      <c r="BA39" s="33"/>
      <c r="BB39" s="34">
        <v>1</v>
      </c>
      <c r="BC39" s="34"/>
      <c r="BD39" s="36">
        <v>2</v>
      </c>
      <c r="BM39" s="10">
        <f t="shared" ref="BM39:BM57" si="5">1+BM38</f>
        <v>33</v>
      </c>
      <c r="BN39" s="78" t="s">
        <v>110</v>
      </c>
      <c r="BO39" s="78" t="s">
        <v>47</v>
      </c>
      <c r="BP39" s="78" t="s">
        <v>50</v>
      </c>
      <c r="BQ39" s="38">
        <f t="shared" ref="BQ39:BQ70" si="6">L39+D39+T39+AB39+AJ39+AR39+AZ39+BH39</f>
        <v>3.5</v>
      </c>
      <c r="BR39" s="76">
        <f t="shared" ref="BR39:BR70" si="7">I39+A39+Q39+Y39+AG39+AO39+AW39+BE39</f>
        <v>0</v>
      </c>
      <c r="BS39" s="81">
        <f t="shared" ref="BS39:BS70" si="8">J39+B39+R39+Z39+AH39+AP39+AX39+BF39</f>
        <v>1</v>
      </c>
      <c r="BT39" s="82">
        <f t="shared" ref="BT39:BT70" si="9">K39+C39+S39+AA39+AI39+AQ39+AY39+BG39</f>
        <v>1</v>
      </c>
    </row>
    <row r="40" spans="1:72" x14ac:dyDescent="0.25">
      <c r="T40" s="31"/>
      <c r="X40" s="32"/>
      <c r="AB40" s="31"/>
      <c r="AF40" s="32"/>
      <c r="AG40" s="28"/>
      <c r="AH40" s="29"/>
      <c r="AI40" s="30"/>
      <c r="AK40" s="28"/>
      <c r="AL40" s="29"/>
      <c r="AM40" s="30"/>
      <c r="AO40" s="28"/>
      <c r="AP40" s="29"/>
      <c r="AQ40" s="30">
        <v>1</v>
      </c>
      <c r="AR40" s="2">
        <v>1.5</v>
      </c>
      <c r="AU40" s="30"/>
      <c r="AW40" s="33"/>
      <c r="AX40" s="34">
        <v>1</v>
      </c>
      <c r="AY40" s="34"/>
      <c r="AZ40" s="35">
        <v>2</v>
      </c>
      <c r="BA40" s="33"/>
      <c r="BB40" s="34"/>
      <c r="BC40" s="34"/>
      <c r="BN40" s="78" t="s">
        <v>127</v>
      </c>
      <c r="BO40" s="78" t="s">
        <v>47</v>
      </c>
      <c r="BP40" s="78" t="s">
        <v>128</v>
      </c>
      <c r="BQ40" s="38">
        <f t="shared" si="6"/>
        <v>3.5</v>
      </c>
      <c r="BR40" s="76">
        <f t="shared" si="7"/>
        <v>0</v>
      </c>
      <c r="BS40" s="81">
        <f t="shared" si="8"/>
        <v>1</v>
      </c>
      <c r="BT40" s="82">
        <f t="shared" si="9"/>
        <v>1</v>
      </c>
    </row>
    <row r="41" spans="1:72" x14ac:dyDescent="0.25">
      <c r="T41" s="31"/>
      <c r="X41" s="32"/>
      <c r="AB41" s="31"/>
      <c r="AF41" s="32"/>
      <c r="AT41" s="29">
        <v>1</v>
      </c>
      <c r="AU41" s="30"/>
      <c r="AV41" s="3">
        <v>3</v>
      </c>
      <c r="AW41" s="33">
        <v>1</v>
      </c>
      <c r="AX41" s="34"/>
      <c r="AY41" s="34"/>
      <c r="AZ41" s="35">
        <v>3</v>
      </c>
      <c r="BA41" s="33">
        <v>1</v>
      </c>
      <c r="BB41" s="34"/>
      <c r="BC41" s="34"/>
      <c r="BD41" s="36">
        <v>3</v>
      </c>
      <c r="BM41" s="10">
        <v>35</v>
      </c>
      <c r="BN41" s="78" t="s">
        <v>134</v>
      </c>
      <c r="BO41" s="78" t="s">
        <v>44</v>
      </c>
      <c r="BP41" s="78" t="s">
        <v>67</v>
      </c>
      <c r="BQ41" s="38">
        <f t="shared" si="6"/>
        <v>3</v>
      </c>
      <c r="BR41" s="76">
        <f t="shared" si="7"/>
        <v>1</v>
      </c>
      <c r="BS41" s="81">
        <f t="shared" si="8"/>
        <v>0</v>
      </c>
      <c r="BT41" s="82">
        <f t="shared" si="9"/>
        <v>0</v>
      </c>
    </row>
    <row r="42" spans="1:72" x14ac:dyDescent="0.25">
      <c r="T42" s="31"/>
      <c r="X42" s="32"/>
      <c r="AB42" s="31"/>
      <c r="AF42" s="32"/>
      <c r="AG42" s="28"/>
      <c r="AH42" s="29"/>
      <c r="AI42" s="30"/>
      <c r="AK42" s="28"/>
      <c r="AL42" s="29"/>
      <c r="AM42" s="30">
        <v>1</v>
      </c>
      <c r="AN42" s="3">
        <v>1.5</v>
      </c>
      <c r="AO42" s="28"/>
      <c r="AP42" s="29"/>
      <c r="AQ42" s="30"/>
      <c r="AS42" s="28"/>
      <c r="AT42" s="29"/>
      <c r="AU42" s="30"/>
      <c r="AW42" s="33">
        <v>1</v>
      </c>
      <c r="AX42" s="34"/>
      <c r="AY42" s="34"/>
      <c r="AZ42" s="35">
        <v>3</v>
      </c>
      <c r="BA42" s="33"/>
      <c r="BB42" s="34"/>
      <c r="BC42" s="34"/>
      <c r="BN42" s="78" t="s">
        <v>157</v>
      </c>
      <c r="BO42" s="78" t="s">
        <v>158</v>
      </c>
      <c r="BP42" s="78" t="s">
        <v>115</v>
      </c>
      <c r="BQ42" s="38">
        <f t="shared" si="6"/>
        <v>3</v>
      </c>
      <c r="BR42" s="76">
        <f t="shared" si="7"/>
        <v>1</v>
      </c>
      <c r="BS42" s="81">
        <f t="shared" si="8"/>
        <v>0</v>
      </c>
      <c r="BT42" s="82">
        <f t="shared" si="9"/>
        <v>0</v>
      </c>
    </row>
    <row r="43" spans="1:72" x14ac:dyDescent="0.25">
      <c r="T43" s="31"/>
      <c r="X43" s="32"/>
      <c r="AB43" s="31"/>
      <c r="AF43" s="32"/>
      <c r="AW43" s="33">
        <v>1</v>
      </c>
      <c r="AX43" s="34"/>
      <c r="AY43" s="34"/>
      <c r="AZ43" s="35">
        <v>3</v>
      </c>
      <c r="BA43" s="33"/>
      <c r="BB43" s="34"/>
      <c r="BC43" s="34"/>
      <c r="BN43" s="78" t="s">
        <v>189</v>
      </c>
      <c r="BO43" s="78" t="s">
        <v>32</v>
      </c>
      <c r="BP43" s="78" t="s">
        <v>50</v>
      </c>
      <c r="BQ43" s="38">
        <f t="shared" si="6"/>
        <v>3</v>
      </c>
      <c r="BR43" s="76">
        <f t="shared" si="7"/>
        <v>1</v>
      </c>
      <c r="BS43" s="81">
        <f t="shared" si="8"/>
        <v>0</v>
      </c>
      <c r="BT43" s="82">
        <f t="shared" si="9"/>
        <v>0</v>
      </c>
    </row>
    <row r="44" spans="1:72" x14ac:dyDescent="0.25">
      <c r="T44" s="31"/>
      <c r="X44" s="32"/>
      <c r="AB44" s="31"/>
      <c r="AF44" s="32"/>
      <c r="AO44" s="28"/>
      <c r="AP44" s="29">
        <v>1</v>
      </c>
      <c r="AQ44" s="30"/>
      <c r="AR44" s="2">
        <v>3</v>
      </c>
      <c r="AS44" s="28"/>
      <c r="AT44" s="29"/>
      <c r="AU44" s="30">
        <v>1</v>
      </c>
      <c r="AV44" s="3">
        <v>1.5</v>
      </c>
      <c r="AW44" s="33"/>
      <c r="AX44" s="34"/>
      <c r="AY44" s="34"/>
      <c r="BA44" s="33"/>
      <c r="BB44" s="34"/>
      <c r="BC44" s="34"/>
      <c r="BM44" s="10">
        <v>38</v>
      </c>
      <c r="BN44" s="78" t="s">
        <v>161</v>
      </c>
      <c r="BO44" s="78" t="s">
        <v>35</v>
      </c>
      <c r="BP44" s="78" t="s">
        <v>36</v>
      </c>
      <c r="BQ44" s="38">
        <f t="shared" si="6"/>
        <v>3</v>
      </c>
      <c r="BR44" s="76">
        <f t="shared" si="7"/>
        <v>0</v>
      </c>
      <c r="BS44" s="81">
        <f t="shared" si="8"/>
        <v>1</v>
      </c>
      <c r="BT44" s="82">
        <f t="shared" si="9"/>
        <v>0</v>
      </c>
    </row>
    <row r="45" spans="1:72" x14ac:dyDescent="0.25">
      <c r="T45" s="31"/>
      <c r="X45" s="32"/>
      <c r="AB45" s="31"/>
      <c r="AF45" s="32"/>
      <c r="AO45" s="28"/>
      <c r="AP45" s="29">
        <v>1</v>
      </c>
      <c r="AQ45" s="30"/>
      <c r="AR45" s="2">
        <v>3</v>
      </c>
      <c r="AS45" s="28"/>
      <c r="AT45" s="29"/>
      <c r="AU45" s="30"/>
      <c r="AW45" s="33"/>
      <c r="AX45" s="34"/>
      <c r="AY45" s="34"/>
      <c r="BA45" s="33"/>
      <c r="BB45" s="34"/>
      <c r="BC45" s="34"/>
      <c r="BN45" s="78" t="s">
        <v>84</v>
      </c>
      <c r="BO45" s="78" t="s">
        <v>85</v>
      </c>
      <c r="BP45" s="78" t="s">
        <v>86</v>
      </c>
      <c r="BQ45" s="38">
        <f t="shared" si="6"/>
        <v>3</v>
      </c>
      <c r="BR45" s="76">
        <f t="shared" si="7"/>
        <v>0</v>
      </c>
      <c r="BS45" s="81">
        <f t="shared" si="8"/>
        <v>1</v>
      </c>
      <c r="BT45" s="82">
        <f t="shared" si="9"/>
        <v>0</v>
      </c>
    </row>
    <row r="46" spans="1:72" x14ac:dyDescent="0.25">
      <c r="A46" s="28"/>
      <c r="B46" s="29">
        <v>1</v>
      </c>
      <c r="C46" s="30"/>
      <c r="D46">
        <v>3</v>
      </c>
      <c r="E46" s="28"/>
      <c r="F46" s="29"/>
      <c r="G46" s="30"/>
      <c r="I46" s="28"/>
      <c r="J46" s="29"/>
      <c r="K46" s="30"/>
      <c r="M46" s="28"/>
      <c r="N46" s="29"/>
      <c r="O46" s="30"/>
      <c r="Q46" s="28"/>
      <c r="R46" s="29"/>
      <c r="S46" s="30"/>
      <c r="T46" s="31"/>
      <c r="U46" s="28"/>
      <c r="V46" s="29"/>
      <c r="W46" s="30"/>
      <c r="X46" s="32"/>
      <c r="Y46" s="28"/>
      <c r="Z46" s="29"/>
      <c r="AA46" s="30"/>
      <c r="AB46" s="31"/>
      <c r="AC46" s="28"/>
      <c r="AD46" s="29"/>
      <c r="AE46" s="30"/>
      <c r="AF46" s="32"/>
      <c r="AG46" s="28"/>
      <c r="AH46" s="29"/>
      <c r="AI46" s="30"/>
      <c r="AK46" s="28"/>
      <c r="AL46" s="29"/>
      <c r="AM46" s="30"/>
      <c r="AO46" s="28"/>
      <c r="AP46" s="29"/>
      <c r="AQ46" s="30"/>
      <c r="AS46" s="28"/>
      <c r="AT46" s="29"/>
      <c r="AU46" s="30"/>
      <c r="AW46" s="33"/>
      <c r="AX46" s="34"/>
      <c r="AY46" s="34"/>
      <c r="BA46" s="33"/>
      <c r="BB46" s="34"/>
      <c r="BC46" s="34"/>
      <c r="BN46" s="78" t="s">
        <v>100</v>
      </c>
      <c r="BO46" s="78" t="s">
        <v>47</v>
      </c>
      <c r="BP46" s="78" t="s">
        <v>94</v>
      </c>
      <c r="BQ46" s="38">
        <f t="shared" si="6"/>
        <v>3</v>
      </c>
      <c r="BR46" s="76">
        <f t="shared" si="7"/>
        <v>0</v>
      </c>
      <c r="BS46" s="81">
        <f t="shared" si="8"/>
        <v>1</v>
      </c>
      <c r="BT46" s="82">
        <f t="shared" si="9"/>
        <v>0</v>
      </c>
    </row>
    <row r="47" spans="1:72" x14ac:dyDescent="0.25">
      <c r="Q47" s="28"/>
      <c r="R47" s="29"/>
      <c r="S47" s="30"/>
      <c r="T47" s="31"/>
      <c r="U47" s="28"/>
      <c r="V47" s="29"/>
      <c r="W47" s="30"/>
      <c r="X47" s="32"/>
      <c r="Y47" s="28"/>
      <c r="Z47" s="29"/>
      <c r="AA47" s="30"/>
      <c r="AB47" s="31"/>
      <c r="AC47" s="28"/>
      <c r="AD47" s="29"/>
      <c r="AE47" s="30"/>
      <c r="AF47" s="32"/>
      <c r="AG47" s="28"/>
      <c r="AH47" s="29">
        <v>1</v>
      </c>
      <c r="AI47" s="30"/>
      <c r="AJ47" s="2">
        <v>3</v>
      </c>
      <c r="AK47" s="28"/>
      <c r="AL47" s="29"/>
      <c r="AM47" s="30"/>
      <c r="AO47" s="28"/>
      <c r="AP47" s="29"/>
      <c r="AQ47" s="30"/>
      <c r="AS47" s="28"/>
      <c r="AT47" s="29"/>
      <c r="AU47" s="30"/>
      <c r="AW47" s="33"/>
      <c r="AX47" s="34"/>
      <c r="AY47" s="34"/>
      <c r="BA47" s="33"/>
      <c r="BB47" s="34"/>
      <c r="BC47" s="34"/>
      <c r="BN47" s="78" t="s">
        <v>129</v>
      </c>
      <c r="BO47" s="78" t="s">
        <v>54</v>
      </c>
      <c r="BP47" s="78" t="s">
        <v>61</v>
      </c>
      <c r="BQ47" s="38">
        <f t="shared" si="6"/>
        <v>3</v>
      </c>
      <c r="BR47" s="76">
        <f t="shared" si="7"/>
        <v>0</v>
      </c>
      <c r="BS47" s="81">
        <f t="shared" si="8"/>
        <v>1</v>
      </c>
      <c r="BT47" s="82">
        <f t="shared" si="9"/>
        <v>0</v>
      </c>
    </row>
    <row r="48" spans="1:72" x14ac:dyDescent="0.25">
      <c r="T48" s="31"/>
      <c r="X48" s="32"/>
      <c r="AB48" s="31"/>
      <c r="AF48" s="32"/>
      <c r="AG48" s="28"/>
      <c r="AH48" s="29"/>
      <c r="AI48" s="30"/>
      <c r="AK48" s="28"/>
      <c r="AL48" s="29"/>
      <c r="AM48" s="30"/>
      <c r="AO48" s="28"/>
      <c r="AP48" s="29">
        <v>1</v>
      </c>
      <c r="AQ48" s="30"/>
      <c r="AR48" s="2">
        <v>3</v>
      </c>
      <c r="AS48" s="28"/>
      <c r="AT48" s="29"/>
      <c r="AU48" s="30"/>
      <c r="AW48" s="33"/>
      <c r="AX48" s="34"/>
      <c r="AY48" s="34"/>
      <c r="BA48" s="33"/>
      <c r="BB48" s="34"/>
      <c r="BC48" s="34"/>
      <c r="BN48" s="78" t="s">
        <v>145</v>
      </c>
      <c r="BO48" s="78" t="s">
        <v>52</v>
      </c>
      <c r="BP48" s="78" t="s">
        <v>36</v>
      </c>
      <c r="BQ48" s="38">
        <f t="shared" si="6"/>
        <v>3</v>
      </c>
      <c r="BR48" s="76">
        <f t="shared" si="7"/>
        <v>0</v>
      </c>
      <c r="BS48" s="81">
        <f t="shared" si="8"/>
        <v>1</v>
      </c>
      <c r="BT48" s="82">
        <f t="shared" si="9"/>
        <v>0</v>
      </c>
    </row>
    <row r="49" spans="1:72" x14ac:dyDescent="0.25">
      <c r="A49" s="28"/>
      <c r="B49" s="29"/>
      <c r="C49" s="30"/>
      <c r="E49" s="28"/>
      <c r="F49" s="29"/>
      <c r="G49" s="30"/>
      <c r="I49" s="28"/>
      <c r="J49" s="29"/>
      <c r="K49" s="30">
        <v>1</v>
      </c>
      <c r="L49">
        <v>1.5</v>
      </c>
      <c r="M49" s="28"/>
      <c r="N49" s="29"/>
      <c r="O49" s="30">
        <v>1</v>
      </c>
      <c r="P49">
        <v>1.5</v>
      </c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>
        <v>1</v>
      </c>
      <c r="AR49" s="2">
        <v>1.5</v>
      </c>
      <c r="AS49" s="28"/>
      <c r="AT49" s="29">
        <v>1</v>
      </c>
      <c r="AU49" s="30"/>
      <c r="AV49" s="3">
        <v>3</v>
      </c>
      <c r="AW49" s="33"/>
      <c r="AX49" s="34"/>
      <c r="AY49" s="34"/>
      <c r="BA49" s="33"/>
      <c r="BB49" s="34"/>
      <c r="BC49" s="34"/>
      <c r="BM49" s="10">
        <v>43</v>
      </c>
      <c r="BN49" s="78" t="s">
        <v>130</v>
      </c>
      <c r="BO49" s="78" t="s">
        <v>131</v>
      </c>
      <c r="BP49" s="78" t="s">
        <v>33</v>
      </c>
      <c r="BQ49" s="38">
        <f t="shared" si="6"/>
        <v>3</v>
      </c>
      <c r="BR49" s="76">
        <f t="shared" si="7"/>
        <v>0</v>
      </c>
      <c r="BS49" s="81">
        <f t="shared" si="8"/>
        <v>0</v>
      </c>
      <c r="BT49" s="82">
        <f t="shared" si="9"/>
        <v>2</v>
      </c>
    </row>
    <row r="50" spans="1:72" x14ac:dyDescent="0.25">
      <c r="A50" s="28"/>
      <c r="B50" s="29"/>
      <c r="C50" s="30"/>
      <c r="E50" s="28"/>
      <c r="F50" s="29"/>
      <c r="G50" s="30"/>
      <c r="I50" s="28"/>
      <c r="J50" s="29"/>
      <c r="K50" s="30"/>
      <c r="M50" s="28"/>
      <c r="N50" s="29"/>
      <c r="O50" s="30"/>
      <c r="Q50" s="28"/>
      <c r="R50" s="29">
        <v>1</v>
      </c>
      <c r="S50" s="30"/>
      <c r="T50" s="31">
        <v>2</v>
      </c>
      <c r="U50" s="28"/>
      <c r="V50" s="29"/>
      <c r="W50" s="30"/>
      <c r="X50" s="32"/>
      <c r="Y50" s="28"/>
      <c r="Z50" s="29"/>
      <c r="AA50" s="30"/>
      <c r="AB50" s="31"/>
      <c r="AC50" s="28"/>
      <c r="AD50" s="29"/>
      <c r="AE50" s="30"/>
      <c r="AF50" s="32"/>
      <c r="AG50" s="28"/>
      <c r="AH50" s="29"/>
      <c r="AI50" s="30"/>
      <c r="AK50" s="28"/>
      <c r="AL50" s="29"/>
      <c r="AM50" s="30"/>
      <c r="AO50" s="28"/>
      <c r="AP50" s="29"/>
      <c r="AQ50" s="30"/>
      <c r="AS50" s="28"/>
      <c r="AT50" s="29"/>
      <c r="AU50" s="30"/>
      <c r="AW50" s="33"/>
      <c r="AX50" s="34"/>
      <c r="AY50" s="34"/>
      <c r="BA50" s="33"/>
      <c r="BB50" s="34"/>
      <c r="BC50" s="34"/>
      <c r="BG50" s="34">
        <v>1</v>
      </c>
      <c r="BH50" s="35">
        <v>0.5</v>
      </c>
      <c r="BM50" s="10">
        <f t="shared" si="5"/>
        <v>44</v>
      </c>
      <c r="BN50" s="78" t="s">
        <v>121</v>
      </c>
      <c r="BO50" s="78" t="s">
        <v>54</v>
      </c>
      <c r="BP50" s="78" t="s">
        <v>36</v>
      </c>
      <c r="BQ50" s="38">
        <f t="shared" si="6"/>
        <v>2.5</v>
      </c>
      <c r="BR50" s="76">
        <f t="shared" si="7"/>
        <v>0</v>
      </c>
      <c r="BS50" s="81">
        <f t="shared" si="8"/>
        <v>1</v>
      </c>
      <c r="BT50" s="82">
        <f t="shared" si="9"/>
        <v>1</v>
      </c>
    </row>
    <row r="51" spans="1:72" x14ac:dyDescent="0.25">
      <c r="A51" s="28"/>
      <c r="B51" s="29"/>
      <c r="C51" s="30"/>
      <c r="E51" s="28"/>
      <c r="F51" s="29"/>
      <c r="G51" s="30"/>
      <c r="I51" s="28"/>
      <c r="J51" s="29"/>
      <c r="K51" s="30"/>
      <c r="M51" s="28"/>
      <c r="N51" s="29"/>
      <c r="O51" s="30"/>
      <c r="Q51" s="28"/>
      <c r="R51" s="29">
        <v>1</v>
      </c>
      <c r="S51" s="30"/>
      <c r="T51" s="31">
        <v>2</v>
      </c>
      <c r="U51" s="28"/>
      <c r="V51" s="29"/>
      <c r="W51" s="30"/>
      <c r="X51" s="32"/>
      <c r="Y51" s="28"/>
      <c r="Z51" s="29"/>
      <c r="AA51" s="30"/>
      <c r="AB51" s="31"/>
      <c r="AC51" s="28"/>
      <c r="AD51" s="29"/>
      <c r="AE51" s="30"/>
      <c r="AF51" s="32"/>
      <c r="AG51" s="28"/>
      <c r="AH51" s="29"/>
      <c r="AI51" s="30"/>
      <c r="AK51" s="28"/>
      <c r="AL51" s="29"/>
      <c r="AM51" s="30"/>
      <c r="AO51" s="28"/>
      <c r="AP51" s="29"/>
      <c r="AQ51" s="30"/>
      <c r="AS51" s="28"/>
      <c r="AT51" s="29"/>
      <c r="AU51" s="30"/>
      <c r="AW51" s="33"/>
      <c r="AX51" s="34"/>
      <c r="AY51" s="34"/>
      <c r="BA51" s="33"/>
      <c r="BB51" s="34"/>
      <c r="BC51" s="34"/>
      <c r="BM51" s="10">
        <f t="shared" si="5"/>
        <v>45</v>
      </c>
      <c r="BN51" s="78" t="s">
        <v>72</v>
      </c>
      <c r="BO51" s="78" t="s">
        <v>47</v>
      </c>
      <c r="BP51" s="78" t="s">
        <v>45</v>
      </c>
      <c r="BQ51" s="38">
        <f t="shared" si="6"/>
        <v>2</v>
      </c>
      <c r="BR51" s="76">
        <f t="shared" si="7"/>
        <v>0</v>
      </c>
      <c r="BS51" s="81">
        <f t="shared" si="8"/>
        <v>1</v>
      </c>
      <c r="BT51" s="82">
        <f t="shared" si="9"/>
        <v>0</v>
      </c>
    </row>
    <row r="52" spans="1:72" x14ac:dyDescent="0.25">
      <c r="A52" s="28"/>
      <c r="B52" s="29"/>
      <c r="C52" s="30"/>
      <c r="E52" s="28"/>
      <c r="F52" s="29"/>
      <c r="G52" s="30"/>
      <c r="I52" s="28"/>
      <c r="J52" s="29"/>
      <c r="K52" s="30"/>
      <c r="M52" s="28"/>
      <c r="N52" s="29"/>
      <c r="O52" s="30"/>
      <c r="Q52" s="28"/>
      <c r="R52" s="29">
        <v>1</v>
      </c>
      <c r="S52" s="30"/>
      <c r="T52" s="31">
        <v>2</v>
      </c>
      <c r="U52" s="28"/>
      <c r="V52" s="29"/>
      <c r="W52" s="30"/>
      <c r="X52" s="32"/>
      <c r="Y52" s="28"/>
      <c r="Z52" s="29"/>
      <c r="AA52" s="30"/>
      <c r="AB52" s="31"/>
      <c r="AC52" s="28"/>
      <c r="AD52" s="29"/>
      <c r="AE52" s="30"/>
      <c r="AF52" s="32"/>
      <c r="AG52" s="28"/>
      <c r="AH52" s="29"/>
      <c r="AI52" s="30"/>
      <c r="AK52" s="28"/>
      <c r="AL52" s="29"/>
      <c r="AM52" s="30"/>
      <c r="AO52" s="28"/>
      <c r="AP52" s="29"/>
      <c r="AQ52" s="30"/>
      <c r="AS52" s="28"/>
      <c r="AT52" s="29"/>
      <c r="AU52" s="30"/>
      <c r="AW52" s="33"/>
      <c r="AX52" s="34"/>
      <c r="AY52" s="34"/>
      <c r="BA52" s="33"/>
      <c r="BB52" s="34"/>
      <c r="BC52" s="34"/>
      <c r="BN52" s="78" t="s">
        <v>92</v>
      </c>
      <c r="BO52" s="78" t="s">
        <v>93</v>
      </c>
      <c r="BP52" s="78" t="s">
        <v>94</v>
      </c>
      <c r="BQ52" s="38">
        <f t="shared" si="6"/>
        <v>2</v>
      </c>
      <c r="BR52" s="76">
        <f t="shared" si="7"/>
        <v>0</v>
      </c>
      <c r="BS52" s="81">
        <f t="shared" si="8"/>
        <v>1</v>
      </c>
      <c r="BT52" s="82">
        <f t="shared" si="9"/>
        <v>0</v>
      </c>
    </row>
    <row r="53" spans="1:72" x14ac:dyDescent="0.25">
      <c r="T53" s="31"/>
      <c r="X53" s="32"/>
      <c r="AB53" s="31"/>
      <c r="AF53" s="32"/>
      <c r="AW53" s="33"/>
      <c r="AX53" s="34">
        <v>1</v>
      </c>
      <c r="AY53" s="34"/>
      <c r="AZ53" s="35">
        <v>2</v>
      </c>
      <c r="BA53" s="33"/>
      <c r="BB53" s="34"/>
      <c r="BC53" s="34"/>
      <c r="BN53" s="78" t="s">
        <v>184</v>
      </c>
      <c r="BO53" s="78" t="s">
        <v>44</v>
      </c>
      <c r="BP53" s="78" t="s">
        <v>67</v>
      </c>
      <c r="BQ53" s="38">
        <f t="shared" si="6"/>
        <v>2</v>
      </c>
      <c r="BR53" s="76">
        <f t="shared" si="7"/>
        <v>0</v>
      </c>
      <c r="BS53" s="81">
        <f t="shared" si="8"/>
        <v>1</v>
      </c>
      <c r="BT53" s="82">
        <f t="shared" si="9"/>
        <v>0</v>
      </c>
    </row>
    <row r="54" spans="1:72" x14ac:dyDescent="0.25">
      <c r="A54" s="28"/>
      <c r="B54" s="29"/>
      <c r="C54" s="30"/>
      <c r="E54" s="28"/>
      <c r="F54" s="29"/>
      <c r="G54" s="30"/>
      <c r="I54" s="28"/>
      <c r="J54" s="29"/>
      <c r="K54" s="30"/>
      <c r="M54" s="28"/>
      <c r="N54" s="29"/>
      <c r="O54" s="30"/>
      <c r="Q54" s="28"/>
      <c r="R54" s="29"/>
      <c r="S54" s="30">
        <v>1</v>
      </c>
      <c r="T54" s="31">
        <v>1</v>
      </c>
      <c r="U54" s="28"/>
      <c r="V54" s="29"/>
      <c r="W54" s="30">
        <v>1</v>
      </c>
      <c r="X54" s="32">
        <v>1</v>
      </c>
      <c r="Y54" s="28"/>
      <c r="Z54" s="29"/>
      <c r="AA54" s="30"/>
      <c r="AB54" s="31"/>
      <c r="AC54" s="28"/>
      <c r="AD54" s="29"/>
      <c r="AE54" s="30"/>
      <c r="AF54" s="32"/>
      <c r="AG54" s="28"/>
      <c r="AH54" s="29"/>
      <c r="AI54" s="30"/>
      <c r="AK54" s="28"/>
      <c r="AL54" s="29"/>
      <c r="AM54" s="30"/>
      <c r="AO54" s="28"/>
      <c r="AP54" s="29"/>
      <c r="AQ54" s="30"/>
      <c r="AS54" s="28"/>
      <c r="AT54" s="29"/>
      <c r="AU54" s="30"/>
      <c r="AW54" s="33"/>
      <c r="AX54" s="34"/>
      <c r="AY54" s="34">
        <v>1</v>
      </c>
      <c r="AZ54" s="35">
        <v>1</v>
      </c>
      <c r="BA54" s="33"/>
      <c r="BB54" s="34"/>
      <c r="BC54" s="34"/>
      <c r="BM54" s="10">
        <v>48</v>
      </c>
      <c r="BN54" s="78" t="s">
        <v>183</v>
      </c>
      <c r="BO54" s="78" t="s">
        <v>171</v>
      </c>
      <c r="BP54" s="78" t="s">
        <v>67</v>
      </c>
      <c r="BQ54" s="38">
        <f t="shared" si="6"/>
        <v>2</v>
      </c>
      <c r="BR54" s="76">
        <f t="shared" si="7"/>
        <v>0</v>
      </c>
      <c r="BS54" s="81">
        <f t="shared" si="8"/>
        <v>0</v>
      </c>
      <c r="BT54" s="82">
        <f t="shared" si="9"/>
        <v>2</v>
      </c>
    </row>
    <row r="55" spans="1:72" x14ac:dyDescent="0.25">
      <c r="T55" s="31"/>
      <c r="X55" s="32"/>
      <c r="AB55" s="31"/>
      <c r="AF55" s="32"/>
      <c r="AW55" s="33"/>
      <c r="AX55" s="34"/>
      <c r="AY55" s="34"/>
      <c r="BA55" s="33"/>
      <c r="BB55" s="34"/>
      <c r="BC55" s="34"/>
      <c r="BE55" s="33">
        <v>1</v>
      </c>
      <c r="BH55" s="35">
        <v>1.5</v>
      </c>
      <c r="BM55" s="10">
        <f t="shared" si="5"/>
        <v>49</v>
      </c>
      <c r="BN55" s="78" t="s">
        <v>194</v>
      </c>
      <c r="BO55" s="78" t="s">
        <v>171</v>
      </c>
      <c r="BP55" s="78" t="s">
        <v>94</v>
      </c>
      <c r="BQ55" s="38">
        <f t="shared" si="6"/>
        <v>1.5</v>
      </c>
      <c r="BR55" s="76">
        <f t="shared" si="7"/>
        <v>1</v>
      </c>
      <c r="BS55" s="81">
        <f t="shared" si="8"/>
        <v>0</v>
      </c>
      <c r="BT55" s="82">
        <f t="shared" si="9"/>
        <v>0</v>
      </c>
    </row>
    <row r="56" spans="1:72" x14ac:dyDescent="0.25">
      <c r="A56" s="28"/>
      <c r="B56" s="29"/>
      <c r="C56" s="30"/>
      <c r="E56" s="28"/>
      <c r="F56" s="29"/>
      <c r="G56" s="30"/>
      <c r="I56" s="28"/>
      <c r="J56" s="29"/>
      <c r="K56" s="30"/>
      <c r="M56" s="28"/>
      <c r="N56" s="29"/>
      <c r="O56" s="30"/>
      <c r="Q56" s="28"/>
      <c r="R56" s="29"/>
      <c r="S56" s="30">
        <v>1</v>
      </c>
      <c r="T56" s="31">
        <v>1</v>
      </c>
      <c r="U56" s="28"/>
      <c r="V56" s="29"/>
      <c r="W56" s="30">
        <v>1</v>
      </c>
      <c r="X56" s="32">
        <v>1</v>
      </c>
      <c r="Y56" s="28"/>
      <c r="Z56" s="29"/>
      <c r="AA56" s="30"/>
      <c r="AB56" s="31"/>
      <c r="AC56" s="28"/>
      <c r="AD56" s="29"/>
      <c r="AE56" s="30"/>
      <c r="AF56" s="32"/>
      <c r="AG56" s="28"/>
      <c r="AH56" s="29"/>
      <c r="AI56" s="30"/>
      <c r="AK56" s="28"/>
      <c r="AL56" s="29"/>
      <c r="AM56" s="30"/>
      <c r="AO56" s="28"/>
      <c r="AP56" s="29"/>
      <c r="AQ56" s="30"/>
      <c r="AS56" s="40"/>
      <c r="AT56" s="41"/>
      <c r="AU56" s="42"/>
      <c r="AV56" s="39"/>
      <c r="AW56" s="33"/>
      <c r="AX56" s="34"/>
      <c r="AY56" s="34"/>
      <c r="BA56" s="33"/>
      <c r="BB56" s="34"/>
      <c r="BC56" s="34"/>
      <c r="BG56" s="34">
        <v>1</v>
      </c>
      <c r="BH56" s="35">
        <v>0.5</v>
      </c>
      <c r="BM56" s="10">
        <f t="shared" si="5"/>
        <v>50</v>
      </c>
      <c r="BN56" s="78" t="s">
        <v>43</v>
      </c>
      <c r="BO56" s="78" t="s">
        <v>44</v>
      </c>
      <c r="BP56" s="78" t="s">
        <v>45</v>
      </c>
      <c r="BQ56" s="38">
        <f t="shared" si="6"/>
        <v>1.5</v>
      </c>
      <c r="BR56" s="76">
        <f t="shared" si="7"/>
        <v>0</v>
      </c>
      <c r="BS56" s="81">
        <f t="shared" si="8"/>
        <v>0</v>
      </c>
      <c r="BT56" s="82">
        <f t="shared" si="9"/>
        <v>2</v>
      </c>
    </row>
    <row r="57" spans="1:72" x14ac:dyDescent="0.25">
      <c r="A57" s="28"/>
      <c r="B57" s="29"/>
      <c r="C57" s="30">
        <v>1</v>
      </c>
      <c r="D57">
        <v>1.5</v>
      </c>
      <c r="E57" s="28"/>
      <c r="F57" s="29"/>
      <c r="G57" s="30"/>
      <c r="I57" s="28"/>
      <c r="J57" s="29"/>
      <c r="K57" s="30"/>
      <c r="M57" s="28"/>
      <c r="N57" s="29"/>
      <c r="O57" s="30"/>
      <c r="Q57" s="28"/>
      <c r="R57" s="29"/>
      <c r="S57" s="30"/>
      <c r="T57" s="31"/>
      <c r="U57" s="28"/>
      <c r="V57" s="29"/>
      <c r="W57" s="30"/>
      <c r="X57" s="32"/>
      <c r="Y57" s="28"/>
      <c r="Z57" s="29"/>
      <c r="AA57" s="30"/>
      <c r="AB57" s="31"/>
      <c r="AC57" s="28"/>
      <c r="AD57" s="29"/>
      <c r="AE57" s="30"/>
      <c r="AF57" s="32"/>
      <c r="AG57" s="28"/>
      <c r="AH57" s="29"/>
      <c r="AI57" s="30"/>
      <c r="AK57" s="28"/>
      <c r="AL57" s="29"/>
      <c r="AM57" s="30"/>
      <c r="AO57" s="28"/>
      <c r="AP57" s="29"/>
      <c r="AQ57" s="30"/>
      <c r="AS57" s="28"/>
      <c r="AT57" s="29"/>
      <c r="AU57" s="30"/>
      <c r="AW57" s="33"/>
      <c r="AX57" s="34"/>
      <c r="AY57" s="34"/>
      <c r="BA57" s="33"/>
      <c r="BB57" s="34">
        <v>1</v>
      </c>
      <c r="BC57" s="34"/>
      <c r="BD57" s="36">
        <v>2</v>
      </c>
      <c r="BM57" s="10">
        <f t="shared" si="5"/>
        <v>51</v>
      </c>
      <c r="BN57" s="78" t="s">
        <v>146</v>
      </c>
      <c r="BO57" s="78" t="s">
        <v>70</v>
      </c>
      <c r="BP57" s="78" t="s">
        <v>50</v>
      </c>
      <c r="BQ57" s="38">
        <f t="shared" si="6"/>
        <v>1.5</v>
      </c>
      <c r="BR57" s="76">
        <f t="shared" si="7"/>
        <v>0</v>
      </c>
      <c r="BS57" s="81">
        <f t="shared" si="8"/>
        <v>0</v>
      </c>
      <c r="BT57" s="82">
        <f t="shared" si="9"/>
        <v>1</v>
      </c>
    </row>
    <row r="58" spans="1:72" x14ac:dyDescent="0.25">
      <c r="T58" s="31"/>
      <c r="X58" s="32"/>
      <c r="AB58" s="31"/>
      <c r="AF58" s="32"/>
      <c r="AQ58" s="30">
        <v>1</v>
      </c>
      <c r="AR58" s="2">
        <v>1.5</v>
      </c>
      <c r="AS58" s="28"/>
      <c r="AT58" s="29"/>
      <c r="AU58" s="30">
        <v>1</v>
      </c>
      <c r="AV58" s="3">
        <v>1.5</v>
      </c>
      <c r="AW58" s="33"/>
      <c r="AX58" s="34"/>
      <c r="AY58" s="34"/>
      <c r="BA58" s="33"/>
      <c r="BB58" s="34"/>
      <c r="BC58" s="34"/>
      <c r="BN58" s="78" t="s">
        <v>88</v>
      </c>
      <c r="BO58" s="78" t="s">
        <v>40</v>
      </c>
      <c r="BP58" s="78" t="s">
        <v>89</v>
      </c>
      <c r="BQ58" s="38">
        <f t="shared" si="6"/>
        <v>1.5</v>
      </c>
      <c r="BR58" s="76">
        <f t="shared" si="7"/>
        <v>0</v>
      </c>
      <c r="BS58" s="81">
        <f t="shared" si="8"/>
        <v>0</v>
      </c>
      <c r="BT58" s="82">
        <f t="shared" si="9"/>
        <v>1</v>
      </c>
    </row>
    <row r="59" spans="1:72" x14ac:dyDescent="0.25">
      <c r="A59" s="28"/>
      <c r="B59" s="29"/>
      <c r="C59" s="30">
        <v>1</v>
      </c>
      <c r="D59">
        <v>1.5</v>
      </c>
      <c r="E59" s="28"/>
      <c r="F59" s="29"/>
      <c r="G59" s="30"/>
      <c r="I59" s="28"/>
      <c r="J59" s="29"/>
      <c r="K59" s="30"/>
      <c r="M59" s="28"/>
      <c r="N59" s="29"/>
      <c r="O59" s="30"/>
      <c r="Q59" s="28"/>
      <c r="R59" s="29"/>
      <c r="S59" s="30"/>
      <c r="T59" s="31"/>
      <c r="U59" s="28"/>
      <c r="V59" s="29"/>
      <c r="W59" s="30"/>
      <c r="X59" s="32"/>
      <c r="Y59" s="28"/>
      <c r="Z59" s="29"/>
      <c r="AA59" s="30"/>
      <c r="AB59" s="31"/>
      <c r="AC59" s="28"/>
      <c r="AD59" s="29"/>
      <c r="AE59" s="30"/>
      <c r="AF59" s="32"/>
      <c r="AG59" s="28"/>
      <c r="AH59" s="29"/>
      <c r="AI59" s="30"/>
      <c r="AK59" s="28"/>
      <c r="AL59" s="29"/>
      <c r="AM59" s="30"/>
      <c r="AO59" s="28"/>
      <c r="AP59" s="29"/>
      <c r="AQ59" s="30"/>
      <c r="AS59" s="28"/>
      <c r="AT59" s="29"/>
      <c r="AU59" s="30">
        <v>1</v>
      </c>
      <c r="AV59" s="3">
        <v>1.5</v>
      </c>
      <c r="AW59" s="33"/>
      <c r="AX59" s="34"/>
      <c r="AY59" s="34"/>
      <c r="BA59" s="33"/>
      <c r="BB59" s="34"/>
      <c r="BC59" s="34"/>
      <c r="BN59" s="78" t="s">
        <v>113</v>
      </c>
      <c r="BO59" s="78" t="s">
        <v>76</v>
      </c>
      <c r="BP59" s="78" t="s">
        <v>67</v>
      </c>
      <c r="BQ59" s="38">
        <f t="shared" si="6"/>
        <v>1.5</v>
      </c>
      <c r="BR59" s="76">
        <f t="shared" si="7"/>
        <v>0</v>
      </c>
      <c r="BS59" s="81">
        <f t="shared" si="8"/>
        <v>0</v>
      </c>
      <c r="BT59" s="82">
        <f t="shared" si="9"/>
        <v>1</v>
      </c>
    </row>
    <row r="60" spans="1:72" x14ac:dyDescent="0.25">
      <c r="Q60" s="28"/>
      <c r="R60" s="29"/>
      <c r="S60" s="30"/>
      <c r="T60" s="31"/>
      <c r="U60" s="28"/>
      <c r="V60" s="29"/>
      <c r="W60" s="30"/>
      <c r="X60" s="32"/>
      <c r="Y60" s="28"/>
      <c r="Z60" s="29"/>
      <c r="AA60" s="30"/>
      <c r="AB60" s="31"/>
      <c r="AC60" s="28"/>
      <c r="AD60" s="29"/>
      <c r="AE60" s="30"/>
      <c r="AF60" s="32"/>
      <c r="AG60" s="28"/>
      <c r="AH60" s="29"/>
      <c r="AI60" s="30">
        <v>1</v>
      </c>
      <c r="AJ60" s="2">
        <v>1.5</v>
      </c>
      <c r="AK60" s="28"/>
      <c r="AL60" s="29"/>
      <c r="AM60" s="30">
        <v>1</v>
      </c>
      <c r="AN60" s="3">
        <v>1.5</v>
      </c>
      <c r="AO60" s="28"/>
      <c r="AP60" s="29"/>
      <c r="AQ60" s="30"/>
      <c r="AS60" s="28"/>
      <c r="AT60" s="29"/>
      <c r="AU60" s="30"/>
      <c r="AW60" s="33"/>
      <c r="AX60" s="34"/>
      <c r="AY60" s="34"/>
      <c r="BA60" s="33"/>
      <c r="BB60" s="34"/>
      <c r="BC60" s="34"/>
      <c r="BN60" s="78" t="s">
        <v>137</v>
      </c>
      <c r="BO60" s="78" t="s">
        <v>138</v>
      </c>
      <c r="BP60" s="78" t="s">
        <v>86</v>
      </c>
      <c r="BQ60" s="38">
        <f t="shared" si="6"/>
        <v>1.5</v>
      </c>
      <c r="BR60" s="76">
        <f t="shared" si="7"/>
        <v>0</v>
      </c>
      <c r="BS60" s="81">
        <f t="shared" si="8"/>
        <v>0</v>
      </c>
      <c r="BT60" s="82">
        <f t="shared" si="9"/>
        <v>1</v>
      </c>
    </row>
    <row r="61" spans="1:72" x14ac:dyDescent="0.25">
      <c r="A61" s="28"/>
      <c r="B61" s="29"/>
      <c r="C61" s="30">
        <v>1</v>
      </c>
      <c r="D61">
        <v>1.5</v>
      </c>
      <c r="E61" s="28"/>
      <c r="F61" s="29"/>
      <c r="G61" s="30"/>
      <c r="I61" s="28"/>
      <c r="J61" s="29"/>
      <c r="K61" s="30"/>
      <c r="M61" s="28"/>
      <c r="N61" s="29"/>
      <c r="O61" s="30"/>
      <c r="Q61" s="28"/>
      <c r="R61" s="29"/>
      <c r="S61" s="30"/>
      <c r="T61" s="31"/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O61" s="28"/>
      <c r="AP61" s="29"/>
      <c r="AQ61" s="30"/>
      <c r="AS61" s="28"/>
      <c r="AT61" s="29"/>
      <c r="AU61" s="30">
        <v>1</v>
      </c>
      <c r="AV61" s="3">
        <v>1.5</v>
      </c>
      <c r="AW61" s="33"/>
      <c r="AX61" s="34"/>
      <c r="AY61" s="34"/>
      <c r="BA61" s="33"/>
      <c r="BB61" s="34"/>
      <c r="BC61" s="34"/>
      <c r="BN61" s="78" t="s">
        <v>180</v>
      </c>
      <c r="BO61" s="78" t="s">
        <v>70</v>
      </c>
      <c r="BP61" s="78" t="s">
        <v>181</v>
      </c>
      <c r="BQ61" s="38">
        <f t="shared" si="6"/>
        <v>1.5</v>
      </c>
      <c r="BR61" s="76">
        <f t="shared" si="7"/>
        <v>0</v>
      </c>
      <c r="BS61" s="81">
        <f t="shared" si="8"/>
        <v>0</v>
      </c>
      <c r="BT61" s="82">
        <f t="shared" si="9"/>
        <v>1</v>
      </c>
    </row>
    <row r="62" spans="1:72" x14ac:dyDescent="0.25">
      <c r="Q62" s="28"/>
      <c r="R62" s="29"/>
      <c r="S62" s="30"/>
      <c r="T62" s="31"/>
      <c r="U62" s="28"/>
      <c r="V62" s="29"/>
      <c r="W62" s="30"/>
      <c r="X62" s="32"/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>
        <v>1</v>
      </c>
      <c r="AJ62" s="2">
        <v>1.5</v>
      </c>
      <c r="AK62" s="28"/>
      <c r="AL62" s="29"/>
      <c r="AM62" s="30"/>
      <c r="AO62" s="28"/>
      <c r="AP62" s="29"/>
      <c r="AQ62" s="30"/>
      <c r="AS62" s="28"/>
      <c r="AT62" s="29"/>
      <c r="AU62" s="30"/>
      <c r="AW62" s="33"/>
      <c r="AX62" s="34"/>
      <c r="AY62" s="34"/>
      <c r="BA62" s="33"/>
      <c r="BB62" s="34"/>
      <c r="BC62" s="34"/>
      <c r="BN62" s="78" t="s">
        <v>55</v>
      </c>
      <c r="BO62" s="78" t="s">
        <v>44</v>
      </c>
      <c r="BP62" s="78" t="s">
        <v>56</v>
      </c>
      <c r="BQ62" s="38">
        <f t="shared" si="6"/>
        <v>1.5</v>
      </c>
      <c r="BR62" s="76">
        <f t="shared" si="7"/>
        <v>0</v>
      </c>
      <c r="BS62" s="81">
        <f t="shared" si="8"/>
        <v>0</v>
      </c>
      <c r="BT62" s="82">
        <f t="shared" si="9"/>
        <v>1</v>
      </c>
    </row>
    <row r="63" spans="1:72" x14ac:dyDescent="0.25">
      <c r="T63" s="31"/>
      <c r="X63" s="32"/>
      <c r="AB63" s="31"/>
      <c r="AF63" s="32"/>
      <c r="AO63" s="28"/>
      <c r="AP63" s="29"/>
      <c r="AQ63" s="30">
        <v>1</v>
      </c>
      <c r="AR63" s="2">
        <v>1.5</v>
      </c>
      <c r="AS63" s="28"/>
      <c r="AT63" s="29"/>
      <c r="AU63" s="30"/>
      <c r="AW63" s="33"/>
      <c r="AX63" s="34"/>
      <c r="AY63" s="34"/>
      <c r="BA63" s="33"/>
      <c r="BB63" s="34"/>
      <c r="BC63" s="34"/>
      <c r="BN63" s="78" t="s">
        <v>64</v>
      </c>
      <c r="BO63" s="78" t="s">
        <v>35</v>
      </c>
      <c r="BP63" s="78" t="s">
        <v>65</v>
      </c>
      <c r="BQ63" s="38">
        <f t="shared" si="6"/>
        <v>1.5</v>
      </c>
      <c r="BR63" s="76">
        <f t="shared" si="7"/>
        <v>0</v>
      </c>
      <c r="BS63" s="81">
        <f t="shared" si="8"/>
        <v>0</v>
      </c>
      <c r="BT63" s="82">
        <f t="shared" si="9"/>
        <v>1</v>
      </c>
    </row>
    <row r="64" spans="1:72" x14ac:dyDescent="0.25">
      <c r="A64" s="28"/>
      <c r="B64" s="29"/>
      <c r="C64" s="30">
        <v>1</v>
      </c>
      <c r="D64">
        <v>1.5</v>
      </c>
      <c r="E64" s="28"/>
      <c r="F64" s="29"/>
      <c r="G64" s="30"/>
      <c r="I64" s="28"/>
      <c r="J64" s="29"/>
      <c r="K64" s="30"/>
      <c r="M64" s="28"/>
      <c r="N64" s="29"/>
      <c r="O64" s="30"/>
      <c r="Q64" s="28"/>
      <c r="R64" s="29"/>
      <c r="S64" s="30"/>
      <c r="T64" s="35"/>
      <c r="U64" s="28"/>
      <c r="V64" s="29"/>
      <c r="W64" s="30"/>
      <c r="X64" s="43"/>
      <c r="Y64" s="28"/>
      <c r="Z64" s="29"/>
      <c r="AA64" s="30"/>
      <c r="AB64" s="35"/>
      <c r="AC64" s="28"/>
      <c r="AD64" s="29"/>
      <c r="AE64" s="30"/>
      <c r="AF64" s="43"/>
      <c r="AG64" s="28"/>
      <c r="AH64" s="29"/>
      <c r="AI64" s="30"/>
      <c r="AK64" s="28"/>
      <c r="AL64" s="29"/>
      <c r="AM64" s="30"/>
      <c r="AO64" s="28"/>
      <c r="AP64" s="29"/>
      <c r="AQ64" s="30"/>
      <c r="AS64" s="28"/>
      <c r="AT64" s="29"/>
      <c r="AU64" s="30"/>
      <c r="AW64" s="33"/>
      <c r="AX64" s="34"/>
      <c r="AY64" s="34"/>
      <c r="BA64" s="33"/>
      <c r="BB64" s="34"/>
      <c r="BC64" s="34"/>
      <c r="BN64" s="78" t="s">
        <v>66</v>
      </c>
      <c r="BO64" s="78" t="s">
        <v>44</v>
      </c>
      <c r="BP64" s="78" t="s">
        <v>67</v>
      </c>
      <c r="BQ64" s="38">
        <f t="shared" si="6"/>
        <v>1.5</v>
      </c>
      <c r="BR64" s="76">
        <f t="shared" si="7"/>
        <v>0</v>
      </c>
      <c r="BS64" s="81">
        <f t="shared" si="8"/>
        <v>0</v>
      </c>
      <c r="BT64" s="82">
        <f t="shared" si="9"/>
        <v>1</v>
      </c>
    </row>
    <row r="65" spans="1:72" x14ac:dyDescent="0.25">
      <c r="T65" s="35"/>
      <c r="X65" s="43"/>
      <c r="AB65" s="35"/>
      <c r="AF65" s="43"/>
      <c r="AG65" s="28"/>
      <c r="AH65" s="29"/>
      <c r="AI65" s="30"/>
      <c r="AK65" s="28"/>
      <c r="AL65" s="29"/>
      <c r="AM65" s="30"/>
      <c r="AO65" s="28"/>
      <c r="AP65" s="29"/>
      <c r="AQ65" s="30">
        <v>1</v>
      </c>
      <c r="AR65" s="2">
        <v>1.5</v>
      </c>
      <c r="AS65" s="28"/>
      <c r="AT65" s="29"/>
      <c r="AU65" s="30"/>
      <c r="AW65" s="33"/>
      <c r="AX65" s="34"/>
      <c r="AY65" s="34"/>
      <c r="BA65" s="33"/>
      <c r="BB65" s="34"/>
      <c r="BC65" s="34"/>
      <c r="BN65" s="78" t="s">
        <v>95</v>
      </c>
      <c r="BO65" s="78" t="s">
        <v>76</v>
      </c>
      <c r="BP65" s="78" t="s">
        <v>59</v>
      </c>
      <c r="BQ65" s="38">
        <f t="shared" si="6"/>
        <v>1.5</v>
      </c>
      <c r="BR65" s="76">
        <f t="shared" si="7"/>
        <v>0</v>
      </c>
      <c r="BS65" s="81">
        <f t="shared" si="8"/>
        <v>0</v>
      </c>
      <c r="BT65" s="82">
        <f t="shared" si="9"/>
        <v>1</v>
      </c>
    </row>
    <row r="66" spans="1:72" x14ac:dyDescent="0.25">
      <c r="A66" s="28"/>
      <c r="B66" s="29"/>
      <c r="C66" s="30">
        <v>1</v>
      </c>
      <c r="D66">
        <v>1.5</v>
      </c>
      <c r="E66" s="28"/>
      <c r="F66" s="29"/>
      <c r="G66" s="30"/>
      <c r="I66" s="28"/>
      <c r="J66" s="29"/>
      <c r="K66" s="30"/>
      <c r="M66" s="28"/>
      <c r="N66" s="29"/>
      <c r="O66" s="30"/>
      <c r="Q66" s="28"/>
      <c r="R66" s="29"/>
      <c r="S66" s="30"/>
      <c r="T66" s="35"/>
      <c r="U66" s="28"/>
      <c r="V66" s="29"/>
      <c r="W66" s="30"/>
      <c r="X66" s="43"/>
      <c r="Y66" s="28"/>
      <c r="Z66" s="29"/>
      <c r="AA66" s="30"/>
      <c r="AB66" s="35"/>
      <c r="AC66" s="28"/>
      <c r="AD66" s="29"/>
      <c r="AE66" s="30"/>
      <c r="AF66" s="43"/>
      <c r="AG66" s="28"/>
      <c r="AH66" s="29"/>
      <c r="AI66" s="30"/>
      <c r="AK66" s="28"/>
      <c r="AL66" s="29"/>
      <c r="AM66" s="30"/>
      <c r="AO66" s="28"/>
      <c r="AP66" s="29"/>
      <c r="AQ66" s="30"/>
      <c r="AS66" s="28"/>
      <c r="AT66" s="29"/>
      <c r="AU66" s="30"/>
      <c r="AW66" s="33"/>
      <c r="AX66" s="34"/>
      <c r="AY66" s="34"/>
      <c r="BA66" s="33"/>
      <c r="BB66" s="34"/>
      <c r="BC66" s="34"/>
      <c r="BN66" s="78" t="s">
        <v>96</v>
      </c>
      <c r="BO66" s="78" t="s">
        <v>47</v>
      </c>
      <c r="BP66" s="78" t="s">
        <v>30</v>
      </c>
      <c r="BQ66" s="38">
        <f t="shared" si="6"/>
        <v>1.5</v>
      </c>
      <c r="BR66" s="76">
        <f t="shared" si="7"/>
        <v>0</v>
      </c>
      <c r="BS66" s="81">
        <f t="shared" si="8"/>
        <v>0</v>
      </c>
      <c r="BT66" s="82">
        <f t="shared" si="9"/>
        <v>1</v>
      </c>
    </row>
    <row r="67" spans="1:72" x14ac:dyDescent="0.25">
      <c r="T67" s="35"/>
      <c r="X67" s="43"/>
      <c r="AB67" s="35"/>
      <c r="AF67" s="43"/>
      <c r="AG67" s="28"/>
      <c r="AH67" s="29"/>
      <c r="AI67" s="30"/>
      <c r="AK67" s="28"/>
      <c r="AL67" s="29"/>
      <c r="AM67" s="30"/>
      <c r="AO67" s="28"/>
      <c r="AP67" s="29"/>
      <c r="AQ67" s="30">
        <v>1</v>
      </c>
      <c r="AR67" s="2">
        <v>1.5</v>
      </c>
      <c r="AU67" s="30"/>
      <c r="AW67" s="33"/>
      <c r="AX67" s="34"/>
      <c r="AY67" s="34"/>
      <c r="BA67" s="33"/>
      <c r="BB67" s="34"/>
      <c r="BC67" s="34"/>
      <c r="BN67" s="78" t="s">
        <v>97</v>
      </c>
      <c r="BO67" s="78" t="s">
        <v>44</v>
      </c>
      <c r="BP67" s="78" t="s">
        <v>36</v>
      </c>
      <c r="BQ67" s="38">
        <f t="shared" si="6"/>
        <v>1.5</v>
      </c>
      <c r="BR67" s="76">
        <f t="shared" si="7"/>
        <v>0</v>
      </c>
      <c r="BS67" s="81">
        <f t="shared" si="8"/>
        <v>0</v>
      </c>
      <c r="BT67" s="82">
        <f t="shared" si="9"/>
        <v>1</v>
      </c>
    </row>
    <row r="68" spans="1:72" x14ac:dyDescent="0.25">
      <c r="T68" s="35"/>
      <c r="X68" s="43"/>
      <c r="AB68" s="35"/>
      <c r="AF68" s="43"/>
      <c r="AG68" s="28"/>
      <c r="AH68" s="29"/>
      <c r="AI68" s="30"/>
      <c r="AK68" s="28"/>
      <c r="AL68" s="29"/>
      <c r="AM68" s="30"/>
      <c r="AO68" s="28"/>
      <c r="AP68" s="29"/>
      <c r="AQ68" s="30">
        <v>1</v>
      </c>
      <c r="AR68" s="2">
        <v>1.5</v>
      </c>
      <c r="AU68" s="30"/>
      <c r="AW68" s="33"/>
      <c r="AX68" s="34"/>
      <c r="AY68" s="34"/>
      <c r="BA68" s="33"/>
      <c r="BB68" s="34"/>
      <c r="BC68" s="34"/>
      <c r="BN68" s="78" t="s">
        <v>108</v>
      </c>
      <c r="BO68" s="78" t="s">
        <v>109</v>
      </c>
      <c r="BP68" s="78" t="s">
        <v>45</v>
      </c>
      <c r="BQ68" s="38">
        <f t="shared" si="6"/>
        <v>1.5</v>
      </c>
      <c r="BR68" s="76">
        <f t="shared" si="7"/>
        <v>0</v>
      </c>
      <c r="BS68" s="81">
        <f t="shared" si="8"/>
        <v>0</v>
      </c>
      <c r="BT68" s="82">
        <f t="shared" si="9"/>
        <v>1</v>
      </c>
    </row>
    <row r="69" spans="1:72" x14ac:dyDescent="0.25">
      <c r="AG69" s="28"/>
      <c r="AH69" s="29"/>
      <c r="AI69" s="30"/>
      <c r="AK69" s="28"/>
      <c r="AL69" s="29"/>
      <c r="AM69" s="30"/>
      <c r="AO69" s="28"/>
      <c r="AP69" s="29"/>
      <c r="AQ69" s="30">
        <v>1</v>
      </c>
      <c r="AR69" s="2">
        <v>1.5</v>
      </c>
      <c r="AU69" s="30"/>
      <c r="AW69" s="33"/>
      <c r="AX69" s="34"/>
      <c r="AY69" s="34"/>
      <c r="BA69" s="33"/>
      <c r="BB69" s="34"/>
      <c r="BC69" s="34"/>
      <c r="BN69" s="78" t="s">
        <v>139</v>
      </c>
      <c r="BO69" s="78" t="s">
        <v>140</v>
      </c>
      <c r="BP69" s="78" t="s">
        <v>36</v>
      </c>
      <c r="BQ69" s="38">
        <f t="shared" si="6"/>
        <v>1.5</v>
      </c>
      <c r="BR69" s="76">
        <f t="shared" si="7"/>
        <v>0</v>
      </c>
      <c r="BS69" s="81">
        <f t="shared" si="8"/>
        <v>0</v>
      </c>
      <c r="BT69" s="82">
        <f t="shared" si="9"/>
        <v>1</v>
      </c>
    </row>
    <row r="70" spans="1:72" x14ac:dyDescent="0.25">
      <c r="AQ70" s="30">
        <v>1</v>
      </c>
      <c r="AR70" s="2">
        <v>1.5</v>
      </c>
      <c r="AU70" s="30"/>
      <c r="AW70" s="33"/>
      <c r="AX70" s="34"/>
      <c r="AY70" s="34"/>
      <c r="BA70" s="33"/>
      <c r="BB70" s="34"/>
      <c r="BC70" s="34"/>
      <c r="BN70" s="78" t="s">
        <v>142</v>
      </c>
      <c r="BO70" s="78" t="s">
        <v>143</v>
      </c>
      <c r="BP70" s="78" t="s">
        <v>144</v>
      </c>
      <c r="BQ70" s="38">
        <f t="shared" si="6"/>
        <v>1.5</v>
      </c>
      <c r="BR70" s="76">
        <f t="shared" si="7"/>
        <v>0</v>
      </c>
      <c r="BS70" s="81">
        <f t="shared" si="8"/>
        <v>0</v>
      </c>
      <c r="BT70" s="82">
        <f t="shared" si="9"/>
        <v>1</v>
      </c>
    </row>
    <row r="71" spans="1:72" x14ac:dyDescent="0.25">
      <c r="Q71" s="28"/>
      <c r="R71" s="29"/>
      <c r="S71" s="30"/>
      <c r="T71" s="35"/>
      <c r="U71" s="28"/>
      <c r="V71" s="29"/>
      <c r="W71" s="30"/>
      <c r="X71" s="43"/>
      <c r="Y71" s="28"/>
      <c r="Z71" s="29"/>
      <c r="AA71" s="30"/>
      <c r="AB71" s="35"/>
      <c r="AC71" s="28"/>
      <c r="AD71" s="29"/>
      <c r="AE71" s="30"/>
      <c r="AF71" s="43"/>
      <c r="AG71" s="28"/>
      <c r="AH71" s="29"/>
      <c r="AI71" s="30">
        <v>1</v>
      </c>
      <c r="AJ71" s="2">
        <v>1.5</v>
      </c>
      <c r="AK71" s="28"/>
      <c r="AL71" s="29"/>
      <c r="AM71" s="30"/>
      <c r="AO71" s="28"/>
      <c r="AP71" s="29"/>
      <c r="AQ71" s="30"/>
      <c r="AS71" s="28"/>
      <c r="AT71" s="29"/>
      <c r="AU71" s="30"/>
      <c r="AW71" s="33"/>
      <c r="AX71" s="34"/>
      <c r="AY71" s="34"/>
      <c r="BA71" s="33"/>
      <c r="BB71" s="34"/>
      <c r="BC71" s="34"/>
      <c r="BN71" s="78" t="s">
        <v>154</v>
      </c>
      <c r="BO71" s="78" t="s">
        <v>123</v>
      </c>
      <c r="BP71" s="78" t="s">
        <v>61</v>
      </c>
      <c r="BQ71" s="38">
        <f t="shared" ref="BQ71:BQ81" si="10">L71+D71+T71+AB71+AJ71+AR71+AZ71+BH71</f>
        <v>1.5</v>
      </c>
      <c r="BR71" s="76">
        <f t="shared" ref="BR71:BR81" si="11">I71+A71+Q71+Y71+AG71+AO71+AW71+BE71</f>
        <v>0</v>
      </c>
      <c r="BS71" s="81">
        <f t="shared" ref="BS71:BS81" si="12">J71+B71+R71+Z71+AH71+AP71+AX71+BF71</f>
        <v>0</v>
      </c>
      <c r="BT71" s="82">
        <f t="shared" ref="BT71:BT81" si="13">K71+C71+S71+AA71+AI71+AQ71+AY71+BG71</f>
        <v>1</v>
      </c>
    </row>
    <row r="72" spans="1:72" x14ac:dyDescent="0.25">
      <c r="AG72" s="28"/>
      <c r="AH72" s="29"/>
      <c r="AI72" s="30"/>
      <c r="AK72" s="28"/>
      <c r="AL72" s="29"/>
      <c r="AM72" s="30"/>
      <c r="AQ72" s="30">
        <v>1</v>
      </c>
      <c r="AR72" s="2">
        <v>1.5</v>
      </c>
      <c r="AU72" s="30"/>
      <c r="AW72" s="33"/>
      <c r="AX72" s="34"/>
      <c r="AY72" s="34"/>
      <c r="BA72" s="33"/>
      <c r="BB72" s="34"/>
      <c r="BC72" s="34"/>
      <c r="BN72" s="78" t="s">
        <v>170</v>
      </c>
      <c r="BO72" s="78" t="s">
        <v>171</v>
      </c>
      <c r="BP72" s="78" t="s">
        <v>36</v>
      </c>
      <c r="BQ72" s="38">
        <f t="shared" si="10"/>
        <v>1.5</v>
      </c>
      <c r="BR72" s="76">
        <f t="shared" si="11"/>
        <v>0</v>
      </c>
      <c r="BS72" s="81">
        <f t="shared" si="12"/>
        <v>0</v>
      </c>
      <c r="BT72" s="82">
        <f t="shared" si="13"/>
        <v>1</v>
      </c>
    </row>
    <row r="73" spans="1:72" x14ac:dyDescent="0.25">
      <c r="A73" s="28"/>
      <c r="B73" s="29"/>
      <c r="C73" s="30">
        <v>1</v>
      </c>
      <c r="D73">
        <v>1.5</v>
      </c>
      <c r="E73" s="28"/>
      <c r="F73" s="29"/>
      <c r="G73" s="30"/>
      <c r="I73" s="28"/>
      <c r="J73" s="29"/>
      <c r="K73" s="30"/>
      <c r="M73" s="28"/>
      <c r="N73" s="29"/>
      <c r="O73" s="30"/>
      <c r="Q73" s="28"/>
      <c r="R73" s="29"/>
      <c r="S73" s="30"/>
      <c r="T73" s="35"/>
      <c r="U73" s="28"/>
      <c r="V73" s="29"/>
      <c r="W73" s="30"/>
      <c r="X73" s="43"/>
      <c r="Y73" s="28"/>
      <c r="Z73" s="29"/>
      <c r="AA73" s="30"/>
      <c r="AB73" s="35"/>
      <c r="AC73" s="28"/>
      <c r="AD73" s="29"/>
      <c r="AE73" s="30"/>
      <c r="AF73" s="43"/>
      <c r="AG73" s="28"/>
      <c r="AH73" s="29"/>
      <c r="AI73" s="30"/>
      <c r="AK73" s="28"/>
      <c r="AL73" s="29"/>
      <c r="AM73" s="30"/>
      <c r="AO73" s="28"/>
      <c r="AP73" s="29"/>
      <c r="AQ73" s="30"/>
      <c r="AS73" s="28"/>
      <c r="AT73" s="29"/>
      <c r="AU73" s="30"/>
      <c r="AW73" s="33"/>
      <c r="AX73" s="34"/>
      <c r="AY73" s="34"/>
      <c r="BA73" s="33"/>
      <c r="BB73" s="34"/>
      <c r="BC73" s="34"/>
      <c r="BN73" s="78" t="s">
        <v>173</v>
      </c>
      <c r="BO73" s="78" t="s">
        <v>174</v>
      </c>
      <c r="BP73" s="78" t="s">
        <v>30</v>
      </c>
      <c r="BQ73" s="38">
        <f t="shared" si="10"/>
        <v>1.5</v>
      </c>
      <c r="BR73" s="76">
        <f t="shared" si="11"/>
        <v>0</v>
      </c>
      <c r="BS73" s="81">
        <f t="shared" si="12"/>
        <v>0</v>
      </c>
      <c r="BT73" s="82">
        <f t="shared" si="13"/>
        <v>1</v>
      </c>
    </row>
    <row r="74" spans="1:72" x14ac:dyDescent="0.25">
      <c r="AG74" s="28"/>
      <c r="AH74" s="29"/>
      <c r="AI74" s="30"/>
      <c r="AK74" s="28"/>
      <c r="AL74" s="29"/>
      <c r="AM74" s="30"/>
      <c r="AQ74" s="30">
        <v>1</v>
      </c>
      <c r="AR74" s="2">
        <v>1.5</v>
      </c>
      <c r="AU74" s="30"/>
      <c r="AW74" s="33"/>
      <c r="AX74" s="34"/>
      <c r="AY74" s="34"/>
      <c r="BA74" s="33"/>
      <c r="BB74" s="34"/>
      <c r="BC74" s="34"/>
      <c r="BN74" s="78" t="s">
        <v>182</v>
      </c>
      <c r="BO74" s="78" t="s">
        <v>171</v>
      </c>
      <c r="BP74" s="78" t="s">
        <v>165</v>
      </c>
      <c r="BQ74" s="38">
        <f t="shared" si="10"/>
        <v>1.5</v>
      </c>
      <c r="BR74" s="76">
        <f t="shared" si="11"/>
        <v>0</v>
      </c>
      <c r="BS74" s="81">
        <f t="shared" si="12"/>
        <v>0</v>
      </c>
      <c r="BT74" s="82">
        <f t="shared" si="13"/>
        <v>1</v>
      </c>
    </row>
    <row r="75" spans="1:72" x14ac:dyDescent="0.25">
      <c r="T75" s="35"/>
      <c r="X75" s="43"/>
      <c r="AB75" s="35"/>
      <c r="AF75" s="43"/>
      <c r="AW75" s="33"/>
      <c r="AX75" s="34"/>
      <c r="AY75" s="34"/>
      <c r="BA75" s="33"/>
      <c r="BB75" s="34"/>
      <c r="BC75" s="34"/>
      <c r="BF75" s="34">
        <v>1</v>
      </c>
      <c r="BH75" s="35">
        <v>1</v>
      </c>
      <c r="BM75" s="10">
        <v>69</v>
      </c>
      <c r="BN75" s="78" t="s">
        <v>195</v>
      </c>
      <c r="BO75" s="78" t="s">
        <v>196</v>
      </c>
      <c r="BP75" s="78" t="s">
        <v>165</v>
      </c>
      <c r="BQ75" s="38">
        <f t="shared" si="10"/>
        <v>1</v>
      </c>
      <c r="BR75" s="76">
        <f t="shared" si="11"/>
        <v>0</v>
      </c>
      <c r="BS75" s="81">
        <f t="shared" si="12"/>
        <v>1</v>
      </c>
      <c r="BT75" s="82">
        <f t="shared" si="13"/>
        <v>0</v>
      </c>
    </row>
    <row r="76" spans="1:72" x14ac:dyDescent="0.25">
      <c r="A76" s="28"/>
      <c r="B76" s="29"/>
      <c r="C76" s="30"/>
      <c r="E76" s="28"/>
      <c r="F76" s="29"/>
      <c r="G76" s="30"/>
      <c r="I76" s="28"/>
      <c r="J76" s="29"/>
      <c r="K76" s="30"/>
      <c r="M76" s="28"/>
      <c r="N76" s="29"/>
      <c r="O76" s="30"/>
      <c r="Q76" s="28"/>
      <c r="R76" s="29"/>
      <c r="S76" s="30">
        <v>1</v>
      </c>
      <c r="T76" s="35">
        <v>1</v>
      </c>
      <c r="U76" s="28"/>
      <c r="V76" s="29"/>
      <c r="W76" s="30"/>
      <c r="X76" s="43"/>
      <c r="Y76" s="28"/>
      <c r="Z76" s="29"/>
      <c r="AA76" s="30"/>
      <c r="AB76" s="35"/>
      <c r="AC76" s="28"/>
      <c r="AD76" s="29"/>
      <c r="AE76" s="30"/>
      <c r="AF76" s="43"/>
      <c r="AG76" s="28"/>
      <c r="AH76" s="29"/>
      <c r="AI76" s="30"/>
      <c r="AK76" s="28"/>
      <c r="AL76" s="29"/>
      <c r="AM76" s="30"/>
      <c r="AO76" s="28"/>
      <c r="AP76" s="29"/>
      <c r="AQ76" s="30"/>
      <c r="AS76" s="28"/>
      <c r="AT76" s="29"/>
      <c r="AU76" s="30"/>
      <c r="AW76" s="33"/>
      <c r="AX76" s="34"/>
      <c r="AY76" s="34"/>
      <c r="BA76" s="33"/>
      <c r="BB76" s="34"/>
      <c r="BC76" s="34">
        <v>1</v>
      </c>
      <c r="BD76" s="36">
        <v>1</v>
      </c>
      <c r="BK76" s="34">
        <v>1</v>
      </c>
      <c r="BL76" s="36">
        <v>0.5</v>
      </c>
      <c r="BM76" s="10">
        <f t="shared" ref="BM76" si="14">1+BM75</f>
        <v>70</v>
      </c>
      <c r="BN76" s="78" t="s">
        <v>176</v>
      </c>
      <c r="BO76" s="78" t="s">
        <v>35</v>
      </c>
      <c r="BP76" s="78" t="s">
        <v>177</v>
      </c>
      <c r="BQ76" s="38">
        <f t="shared" si="10"/>
        <v>1</v>
      </c>
      <c r="BR76" s="76">
        <f t="shared" si="11"/>
        <v>0</v>
      </c>
      <c r="BS76" s="81">
        <f t="shared" si="12"/>
        <v>0</v>
      </c>
      <c r="BT76" s="82">
        <f t="shared" si="13"/>
        <v>1</v>
      </c>
    </row>
    <row r="77" spans="1:72" x14ac:dyDescent="0.25">
      <c r="T77" s="35"/>
      <c r="X77" s="43"/>
      <c r="AB77" s="35"/>
      <c r="AF77" s="43"/>
      <c r="AW77" s="33"/>
      <c r="AX77" s="34"/>
      <c r="AY77" s="34">
        <v>1</v>
      </c>
      <c r="AZ77" s="35">
        <v>1</v>
      </c>
      <c r="BA77" s="33"/>
      <c r="BB77" s="34"/>
      <c r="BC77" s="34"/>
      <c r="BN77" s="78" t="s">
        <v>185</v>
      </c>
      <c r="BO77" s="78" t="s">
        <v>78</v>
      </c>
      <c r="BP77" s="78" t="s">
        <v>186</v>
      </c>
      <c r="BQ77" s="38">
        <f t="shared" si="10"/>
        <v>1</v>
      </c>
      <c r="BR77" s="76">
        <f t="shared" si="11"/>
        <v>0</v>
      </c>
      <c r="BS77" s="81">
        <f t="shared" si="12"/>
        <v>0</v>
      </c>
      <c r="BT77" s="82">
        <f t="shared" si="13"/>
        <v>1</v>
      </c>
    </row>
    <row r="78" spans="1:72" x14ac:dyDescent="0.25">
      <c r="A78" s="28"/>
      <c r="B78" s="29"/>
      <c r="C78" s="30"/>
      <c r="E78" s="28"/>
      <c r="F78" s="29"/>
      <c r="G78" s="30"/>
      <c r="I78" s="28"/>
      <c r="J78" s="29"/>
      <c r="K78" s="30"/>
      <c r="M78" s="28"/>
      <c r="N78" s="29"/>
      <c r="O78" s="30"/>
      <c r="Q78" s="28"/>
      <c r="R78" s="29"/>
      <c r="S78" s="30">
        <v>1</v>
      </c>
      <c r="T78" s="35">
        <v>1</v>
      </c>
      <c r="U78" s="28"/>
      <c r="V78" s="29"/>
      <c r="W78" s="30"/>
      <c r="X78" s="43"/>
      <c r="Y78" s="28"/>
      <c r="Z78" s="29"/>
      <c r="AA78" s="30"/>
      <c r="AB78" s="35"/>
      <c r="AC78" s="28"/>
      <c r="AD78" s="29"/>
      <c r="AE78" s="30"/>
      <c r="AF78" s="43"/>
      <c r="AG78" s="28"/>
      <c r="AH78" s="29"/>
      <c r="AI78" s="30"/>
      <c r="AK78" s="28"/>
      <c r="AL78" s="29"/>
      <c r="AM78" s="30"/>
      <c r="AP78" s="29"/>
      <c r="AQ78" s="30"/>
      <c r="AS78" s="28"/>
      <c r="AT78" s="29"/>
      <c r="AU78" s="30"/>
      <c r="AW78" s="33"/>
      <c r="AX78" s="34"/>
      <c r="AY78" s="34"/>
      <c r="BA78" s="33"/>
      <c r="BB78" s="34"/>
      <c r="BC78" s="34"/>
      <c r="BN78" s="78" t="s">
        <v>124</v>
      </c>
      <c r="BO78" s="78" t="s">
        <v>108</v>
      </c>
      <c r="BP78" s="78" t="s">
        <v>63</v>
      </c>
      <c r="BQ78" s="38">
        <f t="shared" si="10"/>
        <v>1</v>
      </c>
      <c r="BR78" s="76">
        <f t="shared" si="11"/>
        <v>0</v>
      </c>
      <c r="BS78" s="81">
        <f t="shared" si="12"/>
        <v>0</v>
      </c>
      <c r="BT78" s="82">
        <f t="shared" si="13"/>
        <v>1</v>
      </c>
    </row>
    <row r="79" spans="1:72" x14ac:dyDescent="0.25">
      <c r="AW79" s="33"/>
      <c r="AX79" s="34"/>
      <c r="AY79" s="34">
        <v>1</v>
      </c>
      <c r="AZ79" s="35">
        <v>1</v>
      </c>
      <c r="BA79" s="33"/>
      <c r="BB79" s="34"/>
      <c r="BC79" s="34"/>
      <c r="BN79" s="78" t="s">
        <v>187</v>
      </c>
      <c r="BO79" s="78" t="s">
        <v>156</v>
      </c>
      <c r="BP79" s="78" t="s">
        <v>188</v>
      </c>
      <c r="BQ79" s="38">
        <f t="shared" si="10"/>
        <v>1</v>
      </c>
      <c r="BR79" s="76">
        <f t="shared" si="11"/>
        <v>0</v>
      </c>
      <c r="BS79" s="81">
        <f t="shared" si="12"/>
        <v>0</v>
      </c>
      <c r="BT79" s="82">
        <f t="shared" si="13"/>
        <v>1</v>
      </c>
    </row>
    <row r="80" spans="1:72" x14ac:dyDescent="0.25">
      <c r="A80" s="28"/>
      <c r="B80" s="29"/>
      <c r="C80" s="30"/>
      <c r="E80" s="28"/>
      <c r="F80" s="29"/>
      <c r="G80" s="30"/>
      <c r="I80" s="28"/>
      <c r="J80" s="29"/>
      <c r="K80" s="30"/>
      <c r="M80" s="28"/>
      <c r="N80" s="29"/>
      <c r="O80" s="30"/>
      <c r="Q80" s="28"/>
      <c r="R80" s="29"/>
      <c r="S80" s="30">
        <v>1</v>
      </c>
      <c r="T80" s="35">
        <v>1</v>
      </c>
      <c r="U80" s="28"/>
      <c r="V80" s="29"/>
      <c r="W80" s="30"/>
      <c r="X80" s="43"/>
      <c r="Y80" s="28"/>
      <c r="Z80" s="29"/>
      <c r="AA80" s="30"/>
      <c r="AB80" s="35"/>
      <c r="AC80" s="28"/>
      <c r="AD80" s="29"/>
      <c r="AE80" s="30"/>
      <c r="AF80" s="43"/>
      <c r="AG80" s="28"/>
      <c r="AH80" s="29"/>
      <c r="AI80" s="30"/>
      <c r="AK80" s="28"/>
      <c r="AL80" s="29"/>
      <c r="AM80" s="30"/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  <c r="BN80" s="78" t="s">
        <v>178</v>
      </c>
      <c r="BO80" s="78" t="s">
        <v>179</v>
      </c>
      <c r="BP80" s="78" t="s">
        <v>45</v>
      </c>
      <c r="BQ80" s="38">
        <f t="shared" si="10"/>
        <v>1</v>
      </c>
      <c r="BR80" s="76">
        <f t="shared" si="11"/>
        <v>0</v>
      </c>
      <c r="BS80" s="81">
        <f t="shared" si="12"/>
        <v>0</v>
      </c>
      <c r="BT80" s="82">
        <f t="shared" si="13"/>
        <v>1</v>
      </c>
    </row>
    <row r="81" spans="1:72" x14ac:dyDescent="0.25">
      <c r="T81" s="35"/>
      <c r="X81" s="43"/>
      <c r="AB81" s="35"/>
      <c r="AF81" s="43"/>
      <c r="AW81" s="33"/>
      <c r="AX81" s="34"/>
      <c r="AY81" s="34"/>
      <c r="BA81" s="33"/>
      <c r="BB81" s="34">
        <v>1</v>
      </c>
      <c r="BC81" s="34"/>
      <c r="BD81" s="36">
        <v>2</v>
      </c>
      <c r="BG81" s="34">
        <v>1</v>
      </c>
      <c r="BH81" s="35">
        <v>0.5</v>
      </c>
      <c r="BJ81" s="34">
        <v>1</v>
      </c>
      <c r="BL81" s="36">
        <v>1</v>
      </c>
      <c r="BM81" s="10">
        <v>75</v>
      </c>
      <c r="BN81" s="78" t="s">
        <v>190</v>
      </c>
      <c r="BO81" s="78" t="s">
        <v>191</v>
      </c>
      <c r="BP81" s="78" t="s">
        <v>165</v>
      </c>
      <c r="BQ81" s="38">
        <f t="shared" si="10"/>
        <v>0.5</v>
      </c>
      <c r="BR81" s="76">
        <f t="shared" si="11"/>
        <v>0</v>
      </c>
      <c r="BS81" s="81">
        <f t="shared" si="12"/>
        <v>0</v>
      </c>
      <c r="BT81" s="82">
        <f t="shared" si="13"/>
        <v>1</v>
      </c>
    </row>
    <row r="82" spans="1:72" x14ac:dyDescent="0.25">
      <c r="A82" s="28"/>
      <c r="B82" s="29"/>
      <c r="C82" s="30"/>
      <c r="E82" s="28">
        <v>1</v>
      </c>
      <c r="F82" s="29"/>
      <c r="G82" s="30"/>
      <c r="H82">
        <v>4.5</v>
      </c>
      <c r="I82" s="28"/>
      <c r="J82" s="29"/>
      <c r="K82" s="30"/>
      <c r="M82" s="28"/>
      <c r="N82" s="29"/>
      <c r="O82" s="30"/>
      <c r="Q82" s="28"/>
      <c r="R82" s="29"/>
      <c r="S82" s="30"/>
      <c r="T82" s="35"/>
      <c r="U82" s="28"/>
      <c r="V82" s="29"/>
      <c r="W82" s="30"/>
      <c r="X82" s="43"/>
      <c r="Y82" s="28"/>
      <c r="Z82" s="29"/>
      <c r="AA82" s="30"/>
      <c r="AB82" s="35"/>
      <c r="AC82" s="28"/>
      <c r="AD82" s="29"/>
      <c r="AE82" s="30"/>
      <c r="AF82" s="43"/>
      <c r="AG82" s="28"/>
      <c r="AH82" s="29"/>
      <c r="AI82" s="30"/>
      <c r="AK82" s="28"/>
      <c r="AL82" s="29"/>
      <c r="AM82" s="30"/>
      <c r="AO82" s="28"/>
      <c r="AP82" s="29"/>
      <c r="AQ82" s="30"/>
      <c r="AS82" s="28">
        <v>1</v>
      </c>
      <c r="AT82" s="29"/>
      <c r="AU82" s="30"/>
      <c r="AV82" s="3">
        <v>4.5</v>
      </c>
      <c r="AW82" s="33"/>
      <c r="AX82" s="34"/>
      <c r="AY82" s="34"/>
      <c r="BA82" s="33">
        <v>1</v>
      </c>
      <c r="BB82" s="34"/>
      <c r="BC82" s="34"/>
      <c r="BD82" s="36">
        <v>3</v>
      </c>
      <c r="BM82" s="88"/>
      <c r="BN82" s="90"/>
      <c r="BO82" s="90"/>
      <c r="BP82" s="90"/>
      <c r="BQ82" s="88"/>
      <c r="BR82" s="34"/>
      <c r="BS82" s="34"/>
      <c r="BT82" s="34"/>
    </row>
    <row r="83" spans="1:72" x14ac:dyDescent="0.25">
      <c r="A83" s="28"/>
      <c r="B83" s="29"/>
      <c r="C83" s="30"/>
      <c r="E83" s="28"/>
      <c r="F83" s="29">
        <v>1</v>
      </c>
      <c r="G83" s="30"/>
      <c r="H83">
        <v>3</v>
      </c>
      <c r="I83" s="28"/>
      <c r="J83" s="29"/>
      <c r="K83" s="30"/>
      <c r="M83" s="28"/>
      <c r="N83" s="29"/>
      <c r="O83" s="30"/>
      <c r="Q83" s="28"/>
      <c r="R83" s="29"/>
      <c r="S83" s="30"/>
      <c r="T83" s="35"/>
      <c r="U83" s="28"/>
      <c r="V83" s="29"/>
      <c r="W83" s="30"/>
      <c r="X83" s="43"/>
      <c r="Y83" s="28"/>
      <c r="Z83" s="29"/>
      <c r="AA83" s="30"/>
      <c r="AB83" s="35"/>
      <c r="AC83" s="28"/>
      <c r="AD83" s="29"/>
      <c r="AE83" s="30"/>
      <c r="AF83" s="43"/>
      <c r="AG83" s="28"/>
      <c r="AH83" s="29"/>
      <c r="AI83" s="30"/>
      <c r="AK83" s="28"/>
      <c r="AL83" s="29"/>
      <c r="AM83" s="30">
        <v>1</v>
      </c>
      <c r="AN83" s="3">
        <v>1.5</v>
      </c>
      <c r="AO83" s="28"/>
      <c r="AP83" s="29"/>
      <c r="AQ83" s="30"/>
      <c r="AS83" s="28">
        <v>1</v>
      </c>
      <c r="AT83" s="29"/>
      <c r="AU83" s="30"/>
      <c r="AV83" s="3">
        <v>4.5</v>
      </c>
      <c r="AW83" s="33"/>
      <c r="AX83" s="34"/>
      <c r="AY83" s="34"/>
      <c r="BA83" s="33"/>
      <c r="BB83" s="34"/>
      <c r="BC83" s="34"/>
      <c r="BM83" s="75"/>
      <c r="BN83" s="94"/>
      <c r="BO83" s="94"/>
      <c r="BP83" s="94"/>
      <c r="BQ83" s="75"/>
      <c r="BR83" s="34"/>
      <c r="BS83" s="34"/>
      <c r="BT83" s="34"/>
    </row>
    <row r="84" spans="1:72" x14ac:dyDescent="0.25">
      <c r="A84" s="28"/>
      <c r="B84" s="29"/>
      <c r="C84" s="30"/>
      <c r="E84" s="28"/>
      <c r="F84" s="29">
        <v>1</v>
      </c>
      <c r="G84" s="30"/>
      <c r="H84">
        <v>3</v>
      </c>
      <c r="I84" s="28"/>
      <c r="J84" s="29"/>
      <c r="K84" s="30"/>
      <c r="M84" s="28"/>
      <c r="N84" s="29"/>
      <c r="O84" s="30"/>
      <c r="Q84" s="28"/>
      <c r="R84" s="29"/>
      <c r="S84" s="30"/>
      <c r="T84" s="35"/>
      <c r="U84" s="28"/>
      <c r="V84" s="29"/>
      <c r="W84" s="30"/>
      <c r="X84" s="43"/>
      <c r="Y84" s="28"/>
      <c r="Z84" s="29"/>
      <c r="AA84" s="30"/>
      <c r="AB84" s="35"/>
      <c r="AC84" s="28"/>
      <c r="AD84" s="29"/>
      <c r="AE84" s="30"/>
      <c r="AF84" s="43"/>
      <c r="AG84" s="28"/>
      <c r="AH84" s="29"/>
      <c r="AI84" s="30"/>
      <c r="AK84" s="28"/>
      <c r="AL84" s="29"/>
      <c r="AM84" s="30"/>
      <c r="AO84" s="28"/>
      <c r="AP84" s="29"/>
      <c r="AQ84" s="30"/>
      <c r="AS84" s="28">
        <v>1</v>
      </c>
      <c r="AT84" s="29"/>
      <c r="AU84" s="30"/>
      <c r="AV84" s="3">
        <v>4.5</v>
      </c>
      <c r="AW84" s="33"/>
      <c r="AX84" s="34"/>
      <c r="AY84" s="34"/>
      <c r="BA84" s="33"/>
      <c r="BB84" s="34"/>
      <c r="BC84" s="34"/>
      <c r="BM84" s="75"/>
      <c r="BN84" s="94"/>
      <c r="BO84" s="94"/>
      <c r="BP84" s="94"/>
      <c r="BQ84" s="75"/>
      <c r="BR84" s="34"/>
      <c r="BS84" s="34"/>
      <c r="BT84" s="34"/>
    </row>
    <row r="85" spans="1:72" x14ac:dyDescent="0.25">
      <c r="T85" s="35"/>
      <c r="X85" s="43"/>
      <c r="AB85" s="35"/>
      <c r="AF85" s="43"/>
      <c r="AU85" s="30">
        <v>1</v>
      </c>
      <c r="AV85" s="3">
        <v>1.5</v>
      </c>
      <c r="AW85" s="33"/>
      <c r="AX85" s="34"/>
      <c r="AY85" s="34"/>
      <c r="BA85" s="33">
        <v>1</v>
      </c>
      <c r="BB85" s="34"/>
      <c r="BC85" s="34"/>
      <c r="BD85" s="36">
        <v>3</v>
      </c>
      <c r="BI85" s="33">
        <v>1</v>
      </c>
      <c r="BL85" s="36">
        <v>1.5</v>
      </c>
      <c r="BM85" s="75"/>
      <c r="BN85" s="94"/>
      <c r="BO85" s="94"/>
      <c r="BP85" s="94"/>
      <c r="BQ85" s="75"/>
      <c r="BR85" s="34"/>
      <c r="BS85" s="34"/>
      <c r="BT85" s="34"/>
    </row>
    <row r="86" spans="1:72" x14ac:dyDescent="0.25">
      <c r="T86" s="35"/>
      <c r="X86" s="43"/>
      <c r="AB86" s="35"/>
      <c r="AF86" s="43"/>
      <c r="AG86" s="28"/>
      <c r="AH86" s="29"/>
      <c r="AI86" s="30"/>
      <c r="AK86" s="28">
        <v>1</v>
      </c>
      <c r="AL86" s="29"/>
      <c r="AM86" s="30"/>
      <c r="AN86" s="3">
        <v>4.5</v>
      </c>
      <c r="AO86" s="28"/>
      <c r="AP86" s="29"/>
      <c r="AQ86" s="30"/>
      <c r="AS86" s="28"/>
      <c r="AT86" s="29"/>
      <c r="AU86" s="30"/>
      <c r="AW86" s="33"/>
      <c r="AX86" s="34"/>
      <c r="AY86" s="34"/>
      <c r="BA86" s="33"/>
      <c r="BB86" s="34"/>
      <c r="BC86" s="34"/>
      <c r="BM86" s="75"/>
      <c r="BN86" s="94"/>
      <c r="BO86" s="94"/>
      <c r="BP86" s="94"/>
      <c r="BQ86" s="75"/>
      <c r="BR86" s="34"/>
      <c r="BS86" s="34"/>
      <c r="BT86" s="34"/>
    </row>
    <row r="87" spans="1:72" x14ac:dyDescent="0.25">
      <c r="T87" s="35"/>
      <c r="X87" s="43"/>
      <c r="AB87" s="35"/>
      <c r="AF87" s="43"/>
      <c r="AO87" s="28"/>
      <c r="AP87" s="29"/>
      <c r="AQ87" s="30"/>
      <c r="AS87" s="28">
        <v>1</v>
      </c>
      <c r="AT87" s="29"/>
      <c r="AU87" s="30"/>
      <c r="AV87" s="3">
        <v>4.5</v>
      </c>
      <c r="AW87" s="33"/>
      <c r="AX87" s="34"/>
      <c r="AY87" s="34"/>
      <c r="BA87" s="33"/>
      <c r="BB87" s="34"/>
      <c r="BC87" s="34"/>
      <c r="BM87" s="75"/>
      <c r="BN87" s="94"/>
      <c r="BO87" s="94"/>
      <c r="BP87" s="94"/>
      <c r="BQ87" s="75"/>
      <c r="BR87" s="34"/>
      <c r="BS87" s="34"/>
      <c r="BT87" s="34"/>
    </row>
    <row r="88" spans="1:72" x14ac:dyDescent="0.25">
      <c r="T88" s="35"/>
      <c r="X88" s="43"/>
      <c r="AB88" s="35"/>
      <c r="AF88" s="43"/>
      <c r="AO88" s="28"/>
      <c r="AP88" s="29"/>
      <c r="AQ88" s="30"/>
      <c r="AS88" s="28"/>
      <c r="AT88" s="29">
        <v>1</v>
      </c>
      <c r="AU88" s="30"/>
      <c r="AV88" s="3">
        <v>3</v>
      </c>
      <c r="AW88" s="33"/>
      <c r="AX88" s="34"/>
      <c r="AY88" s="34"/>
      <c r="BA88" s="33"/>
      <c r="BB88" s="34"/>
      <c r="BC88" s="34"/>
      <c r="BJ88" s="34">
        <v>1</v>
      </c>
      <c r="BL88" s="36">
        <v>1</v>
      </c>
      <c r="BM88" s="75"/>
      <c r="BN88" s="94"/>
      <c r="BO88" s="94"/>
      <c r="BP88" s="94"/>
      <c r="BQ88" s="75"/>
      <c r="BR88" s="34"/>
      <c r="BS88" s="34"/>
      <c r="BT88" s="34"/>
    </row>
    <row r="89" spans="1:72" x14ac:dyDescent="0.25">
      <c r="T89" s="35"/>
      <c r="X89" s="43"/>
      <c r="AB89" s="35"/>
      <c r="AF89" s="43"/>
      <c r="AO89" s="28"/>
      <c r="AP89" s="29"/>
      <c r="AQ89" s="30"/>
      <c r="AS89" s="28"/>
      <c r="AT89" s="29">
        <v>1</v>
      </c>
      <c r="AU89" s="30"/>
      <c r="AV89" s="3">
        <v>3</v>
      </c>
      <c r="AW89" s="33"/>
      <c r="AX89" s="34"/>
      <c r="AY89" s="34"/>
      <c r="BA89" s="33"/>
      <c r="BB89" s="34"/>
      <c r="BC89" s="34"/>
      <c r="BM89" s="75"/>
      <c r="BN89" s="94"/>
      <c r="BO89" s="94"/>
      <c r="BP89" s="94"/>
      <c r="BQ89" s="75"/>
      <c r="BR89" s="34"/>
      <c r="BS89" s="34"/>
      <c r="BT89" s="34"/>
    </row>
    <row r="90" spans="1:72" x14ac:dyDescent="0.25">
      <c r="T90" s="35"/>
      <c r="X90" s="43"/>
      <c r="AB90" s="35"/>
      <c r="AF90" s="43"/>
      <c r="AG90" s="28"/>
      <c r="AH90" s="29"/>
      <c r="AI90" s="30"/>
      <c r="AK90" s="28"/>
      <c r="AL90" s="29">
        <v>1</v>
      </c>
      <c r="AM90" s="30"/>
      <c r="AN90" s="3">
        <v>3</v>
      </c>
      <c r="AO90" s="28"/>
      <c r="AP90" s="29"/>
      <c r="AQ90" s="30"/>
      <c r="AS90" s="28"/>
      <c r="AT90" s="29"/>
      <c r="AU90" s="30"/>
      <c r="AW90" s="33"/>
      <c r="AX90" s="34"/>
      <c r="AY90" s="34"/>
      <c r="BA90" s="33"/>
      <c r="BB90" s="34"/>
      <c r="BC90" s="34"/>
      <c r="BM90" s="75"/>
      <c r="BN90" s="94"/>
      <c r="BO90" s="94"/>
      <c r="BP90" s="94"/>
      <c r="BQ90" s="75"/>
      <c r="BR90" s="34"/>
      <c r="BS90" s="34"/>
      <c r="BT90" s="34"/>
    </row>
    <row r="91" spans="1:72" x14ac:dyDescent="0.25">
      <c r="T91" s="35"/>
      <c r="X91" s="43"/>
      <c r="AB91" s="35"/>
      <c r="AF91" s="43"/>
      <c r="AT91" s="29">
        <v>1</v>
      </c>
      <c r="AU91" s="30"/>
      <c r="AV91" s="3">
        <v>3</v>
      </c>
      <c r="AW91" s="33"/>
      <c r="AX91" s="34"/>
      <c r="AY91" s="34"/>
      <c r="BA91" s="33"/>
      <c r="BB91" s="34"/>
      <c r="BC91" s="34"/>
      <c r="BM91" s="75"/>
      <c r="BN91" s="94"/>
      <c r="BO91" s="94"/>
      <c r="BP91" s="94"/>
      <c r="BQ91" s="75"/>
      <c r="BR91" s="34"/>
      <c r="BS91" s="34"/>
      <c r="BT91" s="34"/>
    </row>
    <row r="92" spans="1:72" x14ac:dyDescent="0.25">
      <c r="Q92" s="28"/>
      <c r="R92" s="29"/>
      <c r="S92" s="30"/>
      <c r="T92" s="35"/>
      <c r="U92" s="28"/>
      <c r="V92" s="29"/>
      <c r="W92" s="30"/>
      <c r="X92" s="43"/>
      <c r="Y92" s="28"/>
      <c r="Z92" s="29"/>
      <c r="AA92" s="30"/>
      <c r="AB92" s="35"/>
      <c r="AC92" s="28"/>
      <c r="AD92" s="29"/>
      <c r="AE92" s="30"/>
      <c r="AF92" s="43"/>
      <c r="AG92" s="28"/>
      <c r="AH92" s="29"/>
      <c r="AI92" s="30"/>
      <c r="AK92" s="28"/>
      <c r="AL92" s="29"/>
      <c r="AM92" s="30">
        <v>1</v>
      </c>
      <c r="AN92" s="3">
        <v>1.5</v>
      </c>
      <c r="AO92" s="28"/>
      <c r="AP92" s="29"/>
      <c r="AQ92" s="30"/>
      <c r="AS92" s="28"/>
      <c r="AT92" s="29"/>
      <c r="AU92" s="30">
        <v>1</v>
      </c>
      <c r="AV92" s="3">
        <v>1.5</v>
      </c>
      <c r="AW92" s="33"/>
      <c r="AX92" s="34"/>
      <c r="AY92" s="34"/>
      <c r="BA92" s="33"/>
      <c r="BB92" s="34"/>
      <c r="BC92" s="34"/>
      <c r="BM92" s="75"/>
      <c r="BN92" s="94"/>
      <c r="BO92" s="94"/>
      <c r="BP92" s="94"/>
      <c r="BQ92" s="75"/>
      <c r="BR92" s="34"/>
      <c r="BS92" s="34"/>
      <c r="BT92" s="34"/>
    </row>
    <row r="93" spans="1:72" x14ac:dyDescent="0.25">
      <c r="A93" s="28"/>
      <c r="B93" s="29"/>
      <c r="C93" s="30"/>
      <c r="E93" s="28"/>
      <c r="F93" s="29"/>
      <c r="G93" s="30">
        <v>1</v>
      </c>
      <c r="H93">
        <v>1.5</v>
      </c>
      <c r="I93" s="28"/>
      <c r="J93" s="29"/>
      <c r="K93" s="30"/>
      <c r="M93" s="28"/>
      <c r="N93" s="29"/>
      <c r="O93" s="30"/>
      <c r="Q93" s="28"/>
      <c r="R93" s="29"/>
      <c r="S93" s="30"/>
      <c r="T93" s="35"/>
      <c r="U93" s="28"/>
      <c r="V93" s="29"/>
      <c r="W93" s="30"/>
      <c r="X93" s="43"/>
      <c r="Y93" s="28"/>
      <c r="Z93" s="29"/>
      <c r="AA93" s="30"/>
      <c r="AB93" s="35"/>
      <c r="AC93" s="28"/>
      <c r="AD93" s="29"/>
      <c r="AE93" s="30"/>
      <c r="AF93" s="43"/>
      <c r="AG93" s="28"/>
      <c r="AH93" s="29"/>
      <c r="AI93" s="30"/>
      <c r="AK93" s="28"/>
      <c r="AL93" s="29"/>
      <c r="AM93" s="30"/>
      <c r="AO93" s="28"/>
      <c r="AP93" s="29"/>
      <c r="AQ93" s="30"/>
      <c r="AT93" s="29"/>
      <c r="AU93" s="30">
        <v>1</v>
      </c>
      <c r="AV93" s="3">
        <v>1.5</v>
      </c>
      <c r="AW93" s="33"/>
      <c r="AX93" s="34"/>
      <c r="AY93" s="34"/>
      <c r="BA93" s="33"/>
      <c r="BB93" s="34"/>
      <c r="BC93" s="34"/>
      <c r="BM93" s="75"/>
      <c r="BN93" s="94"/>
      <c r="BO93" s="94"/>
      <c r="BP93" s="94"/>
      <c r="BQ93" s="75"/>
      <c r="BR93" s="34"/>
      <c r="BS93" s="34"/>
      <c r="BT93" s="34"/>
    </row>
    <row r="94" spans="1:72" x14ac:dyDescent="0.25">
      <c r="T94" s="35"/>
      <c r="X94" s="43"/>
      <c r="AB94" s="35"/>
      <c r="AF94" s="43"/>
      <c r="AO94" s="28"/>
      <c r="AP94" s="29"/>
      <c r="AQ94" s="30"/>
      <c r="AS94" s="28"/>
      <c r="AT94" s="29"/>
      <c r="AU94" s="30">
        <v>1</v>
      </c>
      <c r="AV94" s="3">
        <v>1.5</v>
      </c>
      <c r="AW94" s="33"/>
      <c r="AX94" s="34"/>
      <c r="AY94" s="34"/>
      <c r="BA94" s="33"/>
      <c r="BB94" s="34"/>
      <c r="BC94" s="34">
        <v>1</v>
      </c>
      <c r="BD94" s="36">
        <v>1</v>
      </c>
      <c r="BM94" s="75"/>
      <c r="BN94" s="94"/>
      <c r="BO94" s="94"/>
      <c r="BP94" s="94"/>
      <c r="BQ94" s="75"/>
      <c r="BR94" s="34"/>
      <c r="BS94" s="34"/>
      <c r="BT94" s="34"/>
    </row>
    <row r="95" spans="1:72" x14ac:dyDescent="0.25">
      <c r="A95" s="28"/>
      <c r="B95" s="29"/>
      <c r="C95" s="30"/>
      <c r="E95" s="28"/>
      <c r="F95" s="29"/>
      <c r="G95" s="30"/>
      <c r="I95" s="28"/>
      <c r="J95" s="29"/>
      <c r="K95" s="30"/>
      <c r="M95" s="28"/>
      <c r="N95" s="29"/>
      <c r="O95" s="30"/>
      <c r="Q95" s="28"/>
      <c r="R95" s="29"/>
      <c r="S95" s="30"/>
      <c r="T95" s="35"/>
      <c r="U95" s="28"/>
      <c r="V95" s="29">
        <v>1</v>
      </c>
      <c r="W95" s="30"/>
      <c r="X95" s="43">
        <v>2</v>
      </c>
      <c r="Y95" s="28"/>
      <c r="Z95" s="29"/>
      <c r="AA95" s="30"/>
      <c r="AB95" s="35"/>
      <c r="AC95" s="28"/>
      <c r="AD95" s="29"/>
      <c r="AE95" s="30"/>
      <c r="AF95" s="43"/>
      <c r="AG95" s="28"/>
      <c r="AH95" s="29"/>
      <c r="AI95" s="30"/>
      <c r="AK95" s="28"/>
      <c r="AL95" s="29"/>
      <c r="AM95" s="30"/>
      <c r="AO95" s="28"/>
      <c r="AP95" s="29"/>
      <c r="AQ95" s="30"/>
      <c r="AS95" s="28"/>
      <c r="AT95" s="29"/>
      <c r="AU95" s="30"/>
      <c r="AW95" s="33"/>
      <c r="AX95" s="34"/>
      <c r="AY95" s="34"/>
      <c r="BA95" s="33"/>
      <c r="BB95" s="34"/>
      <c r="BC95" s="34"/>
      <c r="BM95" s="75"/>
      <c r="BN95" s="94"/>
      <c r="BO95" s="94"/>
      <c r="BP95" s="94"/>
      <c r="BQ95" s="75"/>
      <c r="BR95" s="34"/>
      <c r="BS95" s="34"/>
      <c r="BT95" s="34"/>
    </row>
    <row r="96" spans="1:72" x14ac:dyDescent="0.25">
      <c r="A96" s="28"/>
      <c r="B96" s="29"/>
      <c r="C96" s="30"/>
      <c r="E96" s="28"/>
      <c r="F96" s="29"/>
      <c r="G96" s="30"/>
      <c r="I96" s="28"/>
      <c r="J96" s="29"/>
      <c r="K96" s="30"/>
      <c r="M96" s="28"/>
      <c r="N96" s="29"/>
      <c r="O96" s="30"/>
      <c r="Q96" s="28"/>
      <c r="R96" s="29"/>
      <c r="S96" s="30"/>
      <c r="T96" s="35"/>
      <c r="U96" s="28"/>
      <c r="V96" s="29">
        <v>1</v>
      </c>
      <c r="W96" s="30"/>
      <c r="X96" s="43">
        <v>2</v>
      </c>
      <c r="Y96" s="28"/>
      <c r="Z96" s="29"/>
      <c r="AA96" s="30"/>
      <c r="AB96" s="35"/>
      <c r="AC96" s="28"/>
      <c r="AD96" s="29"/>
      <c r="AE96" s="30"/>
      <c r="AF96" s="43"/>
      <c r="AG96" s="28"/>
      <c r="AH96" s="29"/>
      <c r="AI96" s="30"/>
      <c r="AK96" s="28"/>
      <c r="AL96" s="29"/>
      <c r="AM96" s="30"/>
      <c r="AP96" s="29"/>
      <c r="AQ96" s="30"/>
      <c r="AS96" s="28"/>
      <c r="AT96" s="29"/>
      <c r="AU96" s="30"/>
      <c r="AW96" s="33"/>
      <c r="AX96" s="34"/>
      <c r="AY96" s="34"/>
      <c r="BA96" s="33"/>
      <c r="BB96" s="34"/>
      <c r="BC96" s="34"/>
      <c r="BM96" s="75"/>
      <c r="BN96" s="94"/>
      <c r="BO96" s="94"/>
      <c r="BP96" s="94"/>
      <c r="BQ96" s="75"/>
      <c r="BR96" s="34"/>
      <c r="BS96" s="34"/>
      <c r="BT96" s="34"/>
    </row>
    <row r="97" spans="1:72" x14ac:dyDescent="0.25">
      <c r="T97" s="35"/>
      <c r="X97" s="43"/>
      <c r="AB97" s="35"/>
      <c r="AF97" s="43"/>
      <c r="AU97" s="30">
        <v>1</v>
      </c>
      <c r="AV97" s="3">
        <v>1.5</v>
      </c>
      <c r="AW97" s="33"/>
      <c r="AX97" s="34"/>
      <c r="AY97" s="34"/>
      <c r="BA97" s="33"/>
      <c r="BB97" s="34"/>
      <c r="BC97" s="34"/>
      <c r="BM97" s="75"/>
      <c r="BN97" s="94"/>
      <c r="BO97" s="94"/>
      <c r="BP97" s="94"/>
      <c r="BQ97" s="75"/>
      <c r="BR97" s="34"/>
      <c r="BS97" s="34"/>
      <c r="BT97" s="34"/>
    </row>
    <row r="98" spans="1:72" x14ac:dyDescent="0.25">
      <c r="T98" s="35"/>
      <c r="X98" s="43"/>
      <c r="AB98" s="35"/>
      <c r="AF98" s="43"/>
      <c r="AU98" s="30">
        <v>1</v>
      </c>
      <c r="AV98" s="3">
        <v>1.5</v>
      </c>
      <c r="AW98" s="33"/>
      <c r="AX98" s="34"/>
      <c r="AY98" s="34"/>
      <c r="BA98" s="33"/>
      <c r="BB98" s="34"/>
      <c r="BC98" s="34"/>
      <c r="BM98" s="75"/>
      <c r="BN98" s="94"/>
      <c r="BO98" s="94"/>
      <c r="BP98" s="94"/>
      <c r="BQ98" s="75"/>
      <c r="BR98" s="34"/>
      <c r="BS98" s="34"/>
      <c r="BT98" s="34"/>
    </row>
    <row r="99" spans="1:72" x14ac:dyDescent="0.25">
      <c r="A99" s="28"/>
      <c r="B99" s="29"/>
      <c r="C99" s="30"/>
      <c r="E99" s="28"/>
      <c r="F99" s="29"/>
      <c r="G99" s="30">
        <v>1</v>
      </c>
      <c r="H99">
        <v>1.5</v>
      </c>
      <c r="I99" s="28"/>
      <c r="J99" s="29"/>
      <c r="K99" s="30"/>
      <c r="M99" s="28"/>
      <c r="N99" s="29"/>
      <c r="O99" s="30"/>
      <c r="Q99" s="28"/>
      <c r="R99" s="29"/>
      <c r="S99" s="30"/>
      <c r="T99" s="35"/>
      <c r="U99" s="28"/>
      <c r="V99" s="29"/>
      <c r="W99" s="30"/>
      <c r="X99" s="43"/>
      <c r="Y99" s="28"/>
      <c r="Z99" s="29"/>
      <c r="AA99" s="30"/>
      <c r="AB99" s="35"/>
      <c r="AC99" s="28"/>
      <c r="AD99" s="29"/>
      <c r="AE99" s="30"/>
      <c r="AF99" s="43"/>
      <c r="AG99" s="28"/>
      <c r="AH99" s="29"/>
      <c r="AI99" s="30"/>
      <c r="AK99" s="28"/>
      <c r="AL99" s="29"/>
      <c r="AM99" s="30"/>
      <c r="AO99" s="28"/>
      <c r="AP99" s="29"/>
      <c r="AQ99" s="30"/>
      <c r="AS99" s="28"/>
      <c r="AT99" s="29"/>
      <c r="AU99" s="30"/>
      <c r="AW99" s="33"/>
      <c r="AX99" s="34"/>
      <c r="AY99" s="34"/>
      <c r="BA99" s="33"/>
      <c r="BB99" s="34"/>
      <c r="BC99" s="34"/>
      <c r="BM99" s="75"/>
      <c r="BN99" s="94"/>
      <c r="BO99" s="94"/>
      <c r="BP99" s="94"/>
      <c r="BQ99" s="75"/>
      <c r="BR99" s="34"/>
      <c r="BS99" s="34"/>
      <c r="BT99" s="34"/>
    </row>
    <row r="100" spans="1:72" x14ac:dyDescent="0.25">
      <c r="A100" s="28"/>
      <c r="B100" s="29"/>
      <c r="C100" s="30"/>
      <c r="E100" s="28"/>
      <c r="F100" s="29"/>
      <c r="G100" s="30">
        <v>1</v>
      </c>
      <c r="H100">
        <v>1.5</v>
      </c>
      <c r="I100" s="28"/>
      <c r="J100" s="29"/>
      <c r="K100" s="30"/>
      <c r="M100" s="28"/>
      <c r="N100" s="29"/>
      <c r="O100" s="30"/>
      <c r="Q100" s="28"/>
      <c r="R100" s="29"/>
      <c r="S100" s="30"/>
      <c r="T100" s="35"/>
      <c r="U100" s="28"/>
      <c r="V100" s="29"/>
      <c r="W100" s="30"/>
      <c r="X100" s="43"/>
      <c r="Y100" s="28"/>
      <c r="Z100" s="29"/>
      <c r="AA100" s="30"/>
      <c r="AB100" s="35"/>
      <c r="AC100" s="28"/>
      <c r="AD100" s="29"/>
      <c r="AE100" s="30"/>
      <c r="AF100" s="43"/>
      <c r="AG100" s="28"/>
      <c r="AH100" s="29"/>
      <c r="AI100" s="30"/>
      <c r="AK100" s="28"/>
      <c r="AL100" s="29"/>
      <c r="AM100" s="30"/>
      <c r="AO100" s="28"/>
      <c r="AP100" s="29"/>
      <c r="AQ100" s="30"/>
      <c r="AS100" s="28"/>
      <c r="AT100" s="29"/>
      <c r="AU100" s="30"/>
      <c r="AW100" s="33"/>
      <c r="AX100" s="34"/>
      <c r="AY100" s="34"/>
      <c r="BA100" s="33"/>
      <c r="BB100" s="34"/>
      <c r="BC100" s="34"/>
      <c r="BM100" s="75"/>
      <c r="BN100" s="94"/>
      <c r="BO100" s="94"/>
      <c r="BP100" s="94"/>
      <c r="BQ100" s="75"/>
      <c r="BR100" s="34"/>
      <c r="BS100" s="34"/>
      <c r="BT100" s="34"/>
    </row>
    <row r="101" spans="1:72" x14ac:dyDescent="0.25">
      <c r="Q101" s="28"/>
      <c r="R101" s="29"/>
      <c r="S101" s="30"/>
      <c r="T101" s="35"/>
      <c r="U101" s="28"/>
      <c r="V101" s="29"/>
      <c r="W101" s="30"/>
      <c r="X101" s="43"/>
      <c r="Y101" s="28"/>
      <c r="Z101" s="29"/>
      <c r="AA101" s="30"/>
      <c r="AB101" s="35"/>
      <c r="AC101" s="28"/>
      <c r="AD101" s="29"/>
      <c r="AE101" s="30"/>
      <c r="AF101" s="43"/>
      <c r="AG101" s="28"/>
      <c r="AH101" s="29"/>
      <c r="AI101" s="30"/>
      <c r="AK101" s="28"/>
      <c r="AL101" s="29"/>
      <c r="AM101" s="30">
        <v>1</v>
      </c>
      <c r="AN101" s="3">
        <v>1.5</v>
      </c>
      <c r="AO101" s="28"/>
      <c r="AP101" s="29"/>
      <c r="AQ101" s="30"/>
      <c r="AS101" s="28"/>
      <c r="AT101" s="29"/>
      <c r="AU101" s="30"/>
      <c r="AW101" s="33"/>
      <c r="AX101" s="34"/>
      <c r="AY101" s="34"/>
      <c r="BA101" s="33"/>
      <c r="BB101" s="34"/>
      <c r="BC101" s="34"/>
      <c r="BM101" s="75"/>
      <c r="BN101" s="94"/>
      <c r="BO101" s="94"/>
      <c r="BP101" s="94"/>
      <c r="BQ101" s="75"/>
      <c r="BR101" s="34"/>
      <c r="BS101" s="34"/>
      <c r="BT101" s="34"/>
    </row>
    <row r="102" spans="1:72" x14ac:dyDescent="0.25">
      <c r="T102" s="35"/>
      <c r="X102" s="43"/>
      <c r="AB102" s="35"/>
      <c r="AF102" s="43"/>
      <c r="AU102" s="30">
        <v>1</v>
      </c>
      <c r="AV102" s="3">
        <v>1.5</v>
      </c>
      <c r="AW102" s="33"/>
      <c r="AX102" s="34"/>
      <c r="AY102" s="34"/>
      <c r="BA102" s="33"/>
      <c r="BB102" s="34"/>
      <c r="BC102" s="34"/>
      <c r="BM102" s="75"/>
      <c r="BN102" s="94"/>
      <c r="BO102" s="94"/>
      <c r="BP102" s="94"/>
      <c r="BQ102" s="75"/>
      <c r="BR102" s="34"/>
      <c r="BS102" s="34"/>
      <c r="BT102" s="34"/>
    </row>
    <row r="103" spans="1:72" x14ac:dyDescent="0.25">
      <c r="T103" s="35"/>
      <c r="X103" s="43"/>
      <c r="AB103" s="35"/>
      <c r="AF103" s="43"/>
      <c r="AO103" s="28"/>
      <c r="AP103" s="29"/>
      <c r="AQ103" s="30"/>
      <c r="AS103" s="28"/>
      <c r="AT103" s="29"/>
      <c r="AU103" s="30">
        <v>1</v>
      </c>
      <c r="AV103" s="3">
        <v>1.5</v>
      </c>
      <c r="AW103" s="33"/>
      <c r="AX103" s="34"/>
      <c r="AY103" s="34"/>
      <c r="BA103" s="33"/>
      <c r="BB103" s="34"/>
      <c r="BC103" s="34"/>
      <c r="BM103" s="75"/>
      <c r="BN103" s="94"/>
      <c r="BO103" s="94"/>
      <c r="BP103" s="94"/>
      <c r="BQ103" s="75"/>
      <c r="BR103" s="34"/>
      <c r="BS103" s="34"/>
      <c r="BT103" s="34"/>
    </row>
    <row r="104" spans="1:72" x14ac:dyDescent="0.25">
      <c r="T104" s="35"/>
      <c r="X104" s="43"/>
      <c r="AB104" s="35"/>
      <c r="AF104" s="43"/>
      <c r="AT104" s="29"/>
      <c r="AU104" s="30">
        <v>1</v>
      </c>
      <c r="AV104" s="3">
        <v>1.5</v>
      </c>
      <c r="AW104" s="33"/>
      <c r="AX104" s="34"/>
      <c r="AY104" s="34"/>
      <c r="BA104" s="33"/>
      <c r="BB104" s="34"/>
      <c r="BC104" s="34"/>
      <c r="BM104" s="75"/>
      <c r="BN104" s="94"/>
      <c r="BO104" s="94"/>
      <c r="BP104" s="94"/>
      <c r="BQ104" s="75"/>
      <c r="BR104" s="34"/>
      <c r="BS104" s="34"/>
      <c r="BT104" s="34"/>
    </row>
    <row r="105" spans="1:72" x14ac:dyDescent="0.25">
      <c r="AW105" s="33"/>
      <c r="AX105" s="34"/>
      <c r="AY105" s="34"/>
      <c r="BA105" s="33"/>
      <c r="BB105" s="34"/>
      <c r="BC105" s="34">
        <v>1</v>
      </c>
      <c r="BD105" s="36">
        <v>1</v>
      </c>
      <c r="BM105" s="75"/>
      <c r="BN105" s="94"/>
      <c r="BO105" s="94"/>
      <c r="BP105" s="94"/>
      <c r="BQ105" s="75"/>
      <c r="BR105" s="34"/>
      <c r="BS105" s="34"/>
      <c r="BT105" s="34"/>
    </row>
    <row r="106" spans="1:72" x14ac:dyDescent="0.25">
      <c r="AW106" s="33"/>
      <c r="AX106" s="34"/>
      <c r="AY106" s="34"/>
      <c r="BA106" s="33"/>
      <c r="BB106" s="34"/>
      <c r="BC106" s="34"/>
      <c r="BM106" s="75"/>
      <c r="BN106" s="94"/>
      <c r="BO106" s="94"/>
      <c r="BP106" s="94"/>
      <c r="BQ106" s="1"/>
      <c r="BR106" s="1"/>
      <c r="BS106" s="1"/>
      <c r="BT106" s="1"/>
    </row>
    <row r="107" spans="1:72" x14ac:dyDescent="0.25">
      <c r="AW107" s="33"/>
      <c r="AX107" s="34"/>
      <c r="AY107" s="34"/>
      <c r="BM107" s="75"/>
      <c r="BN107" s="94"/>
      <c r="BO107" s="94"/>
      <c r="BP107" s="94"/>
      <c r="BQ107" s="1"/>
      <c r="BR107" s="1"/>
      <c r="BS107" s="1"/>
      <c r="BT107" s="1"/>
    </row>
    <row r="108" spans="1:72" x14ac:dyDescent="0.25">
      <c r="AW108" s="33"/>
      <c r="AX108" s="34"/>
      <c r="AY108" s="34"/>
      <c r="BM108" s="75"/>
      <c r="BN108" s="94"/>
      <c r="BO108" s="94"/>
      <c r="BP108" s="94"/>
      <c r="BQ108" s="1"/>
      <c r="BR108" s="1"/>
      <c r="BS108" s="1"/>
      <c r="BT108" s="1"/>
    </row>
    <row r="109" spans="1:72" x14ac:dyDescent="0.25">
      <c r="AW109" s="33"/>
      <c r="AX109" s="34"/>
      <c r="AY109" s="34"/>
    </row>
    <row r="110" spans="1:72" x14ac:dyDescent="0.25">
      <c r="AW110" s="33"/>
      <c r="AX110" s="34"/>
      <c r="AY110" s="34"/>
    </row>
    <row r="111" spans="1:72" x14ac:dyDescent="0.25">
      <c r="AW111" s="33"/>
      <c r="AX111" s="34"/>
      <c r="AY111" s="34"/>
    </row>
    <row r="112" spans="1:72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mergeCells count="41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AW5:AZ5"/>
    <mergeCell ref="BE5:BH5"/>
    <mergeCell ref="BI5:BL5"/>
    <mergeCell ref="BQ5:BT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opLeftCell="AG1" zoomScale="75" zoomScaleNormal="75" workbookViewId="0">
      <selection activeCell="BU1" sqref="BU1:CN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2" customWidth="1"/>
    <col min="21" max="23" width="2.28515625" customWidth="1"/>
    <col min="24" max="24" width="3.7109375" style="3" customWidth="1"/>
    <col min="25" max="27" width="2.28515625" customWidth="1"/>
    <col min="28" max="28" width="3.7109375" style="2" customWidth="1"/>
    <col min="29" max="31" width="2.28515625" customWidth="1"/>
    <col min="32" max="32" width="3.7109375" style="3" customWidth="1"/>
    <col min="33" max="35" width="2.28515625" customWidth="1"/>
    <col min="36" max="36" width="3.7109375" style="2" customWidth="1"/>
    <col min="37" max="39" width="2.28515625" customWidth="1"/>
    <col min="40" max="40" width="3.7109375" style="3" customWidth="1"/>
    <col min="41" max="43" width="2.28515625" customWidth="1"/>
    <col min="44" max="44" width="3.7109375" style="2" customWidth="1"/>
    <col min="45" max="47" width="2.28515625" customWidth="1"/>
    <col min="48" max="48" width="3.7109375" style="3" customWidth="1"/>
    <col min="49" max="49" width="2.28515625" style="44" customWidth="1"/>
    <col min="50" max="51" width="2.28515625" style="45" customWidth="1"/>
    <col min="52" max="52" width="3.7109375" style="35" customWidth="1"/>
    <col min="53" max="53" width="2.28515625" style="44" customWidth="1"/>
    <col min="54" max="55" width="2.28515625" style="45" customWidth="1"/>
    <col min="56" max="56" width="3.7109375" style="36" customWidth="1"/>
    <col min="57" max="57" width="2.28515625" style="33" customWidth="1"/>
    <col min="58" max="59" width="2.28515625" style="34" customWidth="1"/>
    <col min="60" max="60" width="3.7109375" style="35" customWidth="1"/>
    <col min="61" max="61" width="2.28515625" style="33" customWidth="1"/>
    <col min="62" max="63" width="2.28515625" style="34" customWidth="1"/>
    <col min="64" max="64" width="3.7109375" style="36" customWidth="1"/>
    <col min="65" max="65" width="3.7109375" style="10" customWidth="1"/>
    <col min="66" max="66" width="12.7109375" style="78" customWidth="1"/>
    <col min="67" max="67" width="11.85546875" style="78" customWidth="1"/>
    <col min="68" max="68" width="5.7109375" style="78" customWidth="1"/>
    <col min="69" max="69" width="5.42578125" customWidth="1"/>
    <col min="70" max="72" width="3.7109375" customWidth="1"/>
  </cols>
  <sheetData>
    <row r="1" spans="1:72" ht="15.75" thickBot="1" x14ac:dyDescent="0.3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W1" s="4"/>
      <c r="AX1" s="5"/>
      <c r="AY1" s="5"/>
      <c r="AZ1" s="6"/>
      <c r="BA1" s="4"/>
      <c r="BB1" s="5"/>
      <c r="BC1" s="5"/>
      <c r="BD1" s="7"/>
      <c r="BE1" s="8"/>
      <c r="BF1" s="9"/>
      <c r="BG1" s="9"/>
      <c r="BH1" s="6"/>
      <c r="BI1" s="8"/>
      <c r="BJ1" s="9"/>
      <c r="BK1" s="9"/>
      <c r="BL1" s="7"/>
    </row>
    <row r="2" spans="1:72" x14ac:dyDescent="0.25">
      <c r="A2" s="114" t="s">
        <v>0</v>
      </c>
      <c r="B2" s="115"/>
      <c r="C2" s="115"/>
      <c r="D2" s="115"/>
      <c r="E2" s="115"/>
      <c r="F2" s="115"/>
      <c r="G2" s="115"/>
      <c r="H2" s="116"/>
      <c r="I2" s="114" t="s">
        <v>1</v>
      </c>
      <c r="J2" s="115"/>
      <c r="K2" s="115"/>
      <c r="L2" s="115"/>
      <c r="M2" s="115"/>
      <c r="N2" s="115"/>
      <c r="O2" s="115"/>
      <c r="P2" s="116"/>
      <c r="Q2" s="115" t="s">
        <v>2</v>
      </c>
      <c r="R2" s="115"/>
      <c r="S2" s="115"/>
      <c r="T2" s="115"/>
      <c r="U2" s="115"/>
      <c r="V2" s="115"/>
      <c r="W2" s="115"/>
      <c r="X2" s="124"/>
      <c r="Y2" s="115" t="s">
        <v>3</v>
      </c>
      <c r="Z2" s="115"/>
      <c r="AA2" s="115"/>
      <c r="AB2" s="115"/>
      <c r="AC2" s="115"/>
      <c r="AD2" s="115"/>
      <c r="AE2" s="115"/>
      <c r="AF2" s="124"/>
      <c r="AG2" s="114" t="s">
        <v>4</v>
      </c>
      <c r="AH2" s="115"/>
      <c r="AI2" s="115"/>
      <c r="AJ2" s="115"/>
      <c r="AK2" s="115"/>
      <c r="AL2" s="115"/>
      <c r="AM2" s="115"/>
      <c r="AN2" s="116"/>
      <c r="AO2" s="114" t="s">
        <v>5</v>
      </c>
      <c r="AP2" s="115"/>
      <c r="AQ2" s="115"/>
      <c r="AR2" s="115"/>
      <c r="AS2" s="115"/>
      <c r="AT2" s="115"/>
      <c r="AU2" s="115"/>
      <c r="AV2" s="116"/>
      <c r="AW2" s="114" t="s">
        <v>6</v>
      </c>
      <c r="AX2" s="115"/>
      <c r="AY2" s="115"/>
      <c r="AZ2" s="115"/>
      <c r="BA2" s="115"/>
      <c r="BB2" s="115"/>
      <c r="BC2" s="115"/>
      <c r="BD2" s="116"/>
      <c r="BE2" s="114" t="s">
        <v>7</v>
      </c>
      <c r="BF2" s="115"/>
      <c r="BG2" s="115"/>
      <c r="BH2" s="115"/>
      <c r="BI2" s="115"/>
      <c r="BJ2" s="115"/>
      <c r="BK2" s="115"/>
      <c r="BL2" s="116"/>
    </row>
    <row r="3" spans="1:72" x14ac:dyDescent="0.25">
      <c r="A3" s="119" t="s">
        <v>8</v>
      </c>
      <c r="B3" s="120"/>
      <c r="C3" s="120"/>
      <c r="D3" s="120"/>
      <c r="E3" s="120"/>
      <c r="F3" s="120"/>
      <c r="G3" s="120"/>
      <c r="H3" s="121"/>
      <c r="I3" s="119" t="s">
        <v>9</v>
      </c>
      <c r="J3" s="120"/>
      <c r="K3" s="120"/>
      <c r="L3" s="120"/>
      <c r="M3" s="120"/>
      <c r="N3" s="120"/>
      <c r="O3" s="120"/>
      <c r="P3" s="121"/>
      <c r="Q3" s="120" t="s">
        <v>10</v>
      </c>
      <c r="R3" s="120"/>
      <c r="S3" s="120"/>
      <c r="T3" s="120"/>
      <c r="U3" s="120"/>
      <c r="V3" s="120"/>
      <c r="W3" s="120"/>
      <c r="X3" s="122"/>
      <c r="Y3" s="119" t="s">
        <v>11</v>
      </c>
      <c r="Z3" s="120"/>
      <c r="AA3" s="120"/>
      <c r="AB3" s="120"/>
      <c r="AC3" s="120"/>
      <c r="AD3" s="120"/>
      <c r="AE3" s="120"/>
      <c r="AF3" s="121"/>
      <c r="AG3" s="119" t="s">
        <v>12</v>
      </c>
      <c r="AH3" s="120"/>
      <c r="AI3" s="120"/>
      <c r="AJ3" s="120"/>
      <c r="AK3" s="120"/>
      <c r="AL3" s="120"/>
      <c r="AM3" s="120"/>
      <c r="AN3" s="121"/>
      <c r="AO3" s="119" t="s">
        <v>13</v>
      </c>
      <c r="AP3" s="120"/>
      <c r="AQ3" s="120"/>
      <c r="AR3" s="120"/>
      <c r="AS3" s="120"/>
      <c r="AT3" s="120"/>
      <c r="AU3" s="120"/>
      <c r="AV3" s="121"/>
      <c r="AW3" s="123" t="s">
        <v>14</v>
      </c>
      <c r="AX3" s="120"/>
      <c r="AY3" s="120"/>
      <c r="AZ3" s="120"/>
      <c r="BA3" s="120"/>
      <c r="BB3" s="120"/>
      <c r="BC3" s="120"/>
      <c r="BD3" s="121"/>
      <c r="BE3" s="123">
        <v>43071</v>
      </c>
      <c r="BF3" s="120"/>
      <c r="BG3" s="120"/>
      <c r="BH3" s="120"/>
      <c r="BI3" s="120"/>
      <c r="BJ3" s="120"/>
      <c r="BK3" s="120"/>
      <c r="BL3" s="121"/>
    </row>
    <row r="4" spans="1:72" ht="15.75" thickBot="1" x14ac:dyDescent="0.3">
      <c r="A4" s="110" t="s">
        <v>15</v>
      </c>
      <c r="B4" s="111"/>
      <c r="C4" s="111"/>
      <c r="D4" s="111"/>
      <c r="E4" s="111"/>
      <c r="F4" s="111"/>
      <c r="G4" s="111"/>
      <c r="H4" s="11">
        <v>1.5</v>
      </c>
      <c r="I4" s="110" t="s">
        <v>15</v>
      </c>
      <c r="J4" s="111"/>
      <c r="K4" s="111"/>
      <c r="L4" s="111"/>
      <c r="M4" s="111"/>
      <c r="N4" s="111"/>
      <c r="O4" s="111"/>
      <c r="P4" s="11" t="s">
        <v>16</v>
      </c>
      <c r="Q4" s="111" t="s">
        <v>15</v>
      </c>
      <c r="R4" s="111"/>
      <c r="S4" s="111"/>
      <c r="T4" s="111"/>
      <c r="U4" s="111"/>
      <c r="V4" s="111"/>
      <c r="W4" s="111"/>
      <c r="X4" s="12" t="s">
        <v>17</v>
      </c>
      <c r="Y4" s="111" t="s">
        <v>15</v>
      </c>
      <c r="Z4" s="111"/>
      <c r="AA4" s="111"/>
      <c r="AB4" s="111"/>
      <c r="AC4" s="111"/>
      <c r="AD4" s="111"/>
      <c r="AE4" s="111"/>
      <c r="AF4" s="12" t="s">
        <v>18</v>
      </c>
      <c r="AG4" s="110" t="s">
        <v>15</v>
      </c>
      <c r="AH4" s="111"/>
      <c r="AI4" s="111"/>
      <c r="AJ4" s="111"/>
      <c r="AK4" s="111"/>
      <c r="AL4" s="111"/>
      <c r="AM4" s="111"/>
      <c r="AN4" s="13" t="s">
        <v>19</v>
      </c>
      <c r="AO4" s="110" t="s">
        <v>15</v>
      </c>
      <c r="AP4" s="111"/>
      <c r="AQ4" s="111"/>
      <c r="AR4" s="111"/>
      <c r="AS4" s="111"/>
      <c r="AT4" s="111"/>
      <c r="AU4" s="111"/>
      <c r="AV4" s="13" t="s">
        <v>19</v>
      </c>
      <c r="AW4" s="110" t="s">
        <v>15</v>
      </c>
      <c r="AX4" s="111"/>
      <c r="AY4" s="111"/>
      <c r="AZ4" s="111"/>
      <c r="BA4" s="111"/>
      <c r="BB4" s="111"/>
      <c r="BC4" s="111"/>
      <c r="BD4" s="13" t="s">
        <v>17</v>
      </c>
      <c r="BE4" s="110" t="s">
        <v>15</v>
      </c>
      <c r="BF4" s="111"/>
      <c r="BG4" s="111"/>
      <c r="BH4" s="111"/>
      <c r="BI4" s="111"/>
      <c r="BJ4" s="111"/>
      <c r="BK4" s="111"/>
      <c r="BL4" s="13" t="s">
        <v>20</v>
      </c>
    </row>
    <row r="5" spans="1:72" ht="15.75" thickBot="1" x14ac:dyDescent="0.3">
      <c r="A5" s="112" t="s">
        <v>21</v>
      </c>
      <c r="B5" s="112"/>
      <c r="C5" s="112"/>
      <c r="D5" s="112"/>
      <c r="E5" s="113" t="s">
        <v>22</v>
      </c>
      <c r="F5" s="113"/>
      <c r="G5" s="113"/>
      <c r="H5" s="113"/>
      <c r="I5" s="112" t="s">
        <v>21</v>
      </c>
      <c r="J5" s="112"/>
      <c r="K5" s="112"/>
      <c r="L5" s="112"/>
      <c r="M5" s="113" t="s">
        <v>22</v>
      </c>
      <c r="N5" s="113"/>
      <c r="O5" s="113"/>
      <c r="P5" s="113"/>
      <c r="Q5" s="99" t="s">
        <v>21</v>
      </c>
      <c r="R5" s="99"/>
      <c r="S5" s="99"/>
      <c r="T5" s="117"/>
      <c r="U5" s="102" t="s">
        <v>22</v>
      </c>
      <c r="V5" s="102"/>
      <c r="W5" s="102"/>
      <c r="X5" s="118"/>
      <c r="Y5" s="99" t="s">
        <v>21</v>
      </c>
      <c r="Z5" s="99"/>
      <c r="AA5" s="99"/>
      <c r="AB5" s="117"/>
      <c r="AC5" s="102" t="s">
        <v>22</v>
      </c>
      <c r="AD5" s="102"/>
      <c r="AE5" s="102"/>
      <c r="AF5" s="118"/>
      <c r="AG5" s="112" t="s">
        <v>21</v>
      </c>
      <c r="AH5" s="112"/>
      <c r="AI5" s="112"/>
      <c r="AJ5" s="112"/>
      <c r="AK5" s="113" t="s">
        <v>22</v>
      </c>
      <c r="AL5" s="113"/>
      <c r="AM5" s="113"/>
      <c r="AN5" s="113"/>
      <c r="AO5" s="112" t="s">
        <v>21</v>
      </c>
      <c r="AP5" s="112"/>
      <c r="AQ5" s="112"/>
      <c r="AR5" s="112"/>
      <c r="AS5" s="113" t="s">
        <v>22</v>
      </c>
      <c r="AT5" s="113"/>
      <c r="AU5" s="113"/>
      <c r="AV5" s="113"/>
      <c r="AW5" s="98" t="s">
        <v>21</v>
      </c>
      <c r="AX5" s="99"/>
      <c r="AY5" s="99"/>
      <c r="AZ5" s="100"/>
      <c r="BA5" s="101" t="s">
        <v>22</v>
      </c>
      <c r="BB5" s="102"/>
      <c r="BC5" s="102"/>
      <c r="BD5" s="103"/>
      <c r="BE5" s="98" t="s">
        <v>21</v>
      </c>
      <c r="BF5" s="99"/>
      <c r="BG5" s="99"/>
      <c r="BH5" s="100"/>
      <c r="BI5" s="101" t="s">
        <v>22</v>
      </c>
      <c r="BJ5" s="102"/>
      <c r="BK5" s="102"/>
      <c r="BL5" s="103"/>
      <c r="BM5" s="14"/>
      <c r="BQ5" s="95" t="s">
        <v>22</v>
      </c>
      <c r="BR5" s="96"/>
      <c r="BS5" s="96"/>
      <c r="BT5" s="97"/>
    </row>
    <row r="6" spans="1:72" ht="103.5" customHeight="1" thickBot="1" x14ac:dyDescent="0.3">
      <c r="A6" s="15" t="s">
        <v>24</v>
      </c>
      <c r="B6" s="16" t="s">
        <v>25</v>
      </c>
      <c r="C6" s="17" t="s">
        <v>26</v>
      </c>
      <c r="D6" s="18" t="s">
        <v>27</v>
      </c>
      <c r="E6" s="15" t="s">
        <v>24</v>
      </c>
      <c r="F6" s="16" t="s">
        <v>25</v>
      </c>
      <c r="G6" s="17" t="s">
        <v>26</v>
      </c>
      <c r="H6" s="19" t="s">
        <v>27</v>
      </c>
      <c r="I6" s="15" t="s">
        <v>24</v>
      </c>
      <c r="J6" s="16" t="s">
        <v>25</v>
      </c>
      <c r="K6" s="17" t="s">
        <v>26</v>
      </c>
      <c r="L6" s="18" t="s">
        <v>27</v>
      </c>
      <c r="M6" s="15" t="s">
        <v>24</v>
      </c>
      <c r="N6" s="16" t="s">
        <v>25</v>
      </c>
      <c r="O6" s="17" t="s">
        <v>26</v>
      </c>
      <c r="P6" s="19" t="s">
        <v>27</v>
      </c>
      <c r="Q6" s="15" t="s">
        <v>24</v>
      </c>
      <c r="R6" s="16" t="s">
        <v>25</v>
      </c>
      <c r="S6" s="17" t="s">
        <v>26</v>
      </c>
      <c r="T6" s="20" t="s">
        <v>27</v>
      </c>
      <c r="U6" s="15" t="s">
        <v>24</v>
      </c>
      <c r="V6" s="16" t="s">
        <v>25</v>
      </c>
      <c r="W6" s="17" t="s">
        <v>26</v>
      </c>
      <c r="X6" s="21" t="s">
        <v>27</v>
      </c>
      <c r="Y6" s="15" t="s">
        <v>24</v>
      </c>
      <c r="Z6" s="16" t="s">
        <v>25</v>
      </c>
      <c r="AA6" s="17" t="s">
        <v>26</v>
      </c>
      <c r="AB6" s="20" t="s">
        <v>27</v>
      </c>
      <c r="AC6" s="15" t="s">
        <v>24</v>
      </c>
      <c r="AD6" s="16" t="s">
        <v>25</v>
      </c>
      <c r="AE6" s="17" t="s">
        <v>26</v>
      </c>
      <c r="AF6" s="21" t="s">
        <v>27</v>
      </c>
      <c r="AG6" s="15" t="s">
        <v>24</v>
      </c>
      <c r="AH6" s="16" t="s">
        <v>25</v>
      </c>
      <c r="AI6" s="17" t="s">
        <v>26</v>
      </c>
      <c r="AJ6" s="18" t="s">
        <v>27</v>
      </c>
      <c r="AK6" s="15" t="s">
        <v>24</v>
      </c>
      <c r="AL6" s="16" t="s">
        <v>25</v>
      </c>
      <c r="AM6" s="17" t="s">
        <v>26</v>
      </c>
      <c r="AN6" s="19" t="s">
        <v>27</v>
      </c>
      <c r="AO6" s="15" t="s">
        <v>24</v>
      </c>
      <c r="AP6" s="16" t="s">
        <v>25</v>
      </c>
      <c r="AQ6" s="17" t="s">
        <v>26</v>
      </c>
      <c r="AR6" s="18" t="s">
        <v>27</v>
      </c>
      <c r="AS6" s="15" t="s">
        <v>24</v>
      </c>
      <c r="AT6" s="16" t="s">
        <v>25</v>
      </c>
      <c r="AU6" s="17" t="s">
        <v>26</v>
      </c>
      <c r="AV6" s="19" t="s">
        <v>27</v>
      </c>
      <c r="AW6" s="22" t="s">
        <v>24</v>
      </c>
      <c r="AX6" s="16" t="s">
        <v>25</v>
      </c>
      <c r="AY6" s="17" t="s">
        <v>26</v>
      </c>
      <c r="AZ6" s="18" t="s">
        <v>27</v>
      </c>
      <c r="BA6" s="22" t="s">
        <v>24</v>
      </c>
      <c r="BB6" s="16" t="s">
        <v>25</v>
      </c>
      <c r="BC6" s="17" t="s">
        <v>26</v>
      </c>
      <c r="BD6" s="23" t="s">
        <v>27</v>
      </c>
      <c r="BE6" s="24" t="s">
        <v>24</v>
      </c>
      <c r="BF6" s="25" t="s">
        <v>25</v>
      </c>
      <c r="BG6" s="26" t="s">
        <v>26</v>
      </c>
      <c r="BH6" s="18" t="s">
        <v>27</v>
      </c>
      <c r="BI6" s="24" t="s">
        <v>24</v>
      </c>
      <c r="BJ6" s="25" t="s">
        <v>25</v>
      </c>
      <c r="BK6" s="26" t="s">
        <v>26</v>
      </c>
      <c r="BL6" s="23" t="s">
        <v>27</v>
      </c>
      <c r="BQ6" s="51" t="s">
        <v>27</v>
      </c>
      <c r="BR6" s="47" t="s">
        <v>24</v>
      </c>
      <c r="BS6" s="48" t="s">
        <v>25</v>
      </c>
      <c r="BT6" s="49" t="s">
        <v>26</v>
      </c>
    </row>
    <row r="7" spans="1:72" x14ac:dyDescent="0.25">
      <c r="A7" s="28">
        <v>1</v>
      </c>
      <c r="B7" s="29"/>
      <c r="C7" s="30"/>
      <c r="D7">
        <v>4.5</v>
      </c>
      <c r="E7" s="28">
        <v>1</v>
      </c>
      <c r="F7" s="29"/>
      <c r="G7" s="30"/>
      <c r="H7">
        <v>4.5</v>
      </c>
      <c r="I7" s="28"/>
      <c r="J7" s="29">
        <v>1</v>
      </c>
      <c r="K7" s="30"/>
      <c r="L7">
        <v>4</v>
      </c>
      <c r="M7" s="28"/>
      <c r="N7" s="29"/>
      <c r="O7" s="30"/>
      <c r="Q7" s="28"/>
      <c r="R7" s="29">
        <v>1</v>
      </c>
      <c r="S7" s="30"/>
      <c r="T7" s="31">
        <v>2</v>
      </c>
      <c r="U7" s="28">
        <v>1</v>
      </c>
      <c r="V7" s="29"/>
      <c r="W7" s="30"/>
      <c r="X7" s="32">
        <v>3</v>
      </c>
      <c r="Y7" s="28"/>
      <c r="Z7" s="29"/>
      <c r="AA7" s="30"/>
      <c r="AB7" s="31"/>
      <c r="AC7" s="28"/>
      <c r="AD7" s="29"/>
      <c r="AE7" s="30"/>
      <c r="AF7" s="32"/>
      <c r="AG7" s="28"/>
      <c r="AH7" s="29"/>
      <c r="AI7" s="30"/>
      <c r="AK7" s="28">
        <v>1</v>
      </c>
      <c r="AL7" s="29"/>
      <c r="AM7" s="30"/>
      <c r="AN7" s="3">
        <v>4.5</v>
      </c>
      <c r="AO7" s="28"/>
      <c r="AP7" s="29">
        <v>1</v>
      </c>
      <c r="AQ7" s="30"/>
      <c r="AR7" s="2">
        <v>3</v>
      </c>
      <c r="AS7" s="28">
        <v>1</v>
      </c>
      <c r="AT7" s="29"/>
      <c r="AU7" s="30"/>
      <c r="AV7" s="3">
        <v>4.5</v>
      </c>
      <c r="AW7" s="33"/>
      <c r="AX7" s="34"/>
      <c r="AY7" s="34"/>
      <c r="BA7" s="33"/>
      <c r="BB7" s="34"/>
      <c r="BC7" s="34"/>
      <c r="BM7" s="52">
        <f t="shared" ref="BM7:BM30" si="0">1+BM6</f>
        <v>1</v>
      </c>
      <c r="BN7" s="52" t="s">
        <v>75</v>
      </c>
      <c r="BO7" s="69" t="s">
        <v>76</v>
      </c>
      <c r="BP7" s="70" t="s">
        <v>77</v>
      </c>
      <c r="BQ7" s="91">
        <f t="shared" ref="BQ7:BQ38" si="1">P7+H7+X7+AF7+AN7+AV7+BD7+BL7</f>
        <v>16.5</v>
      </c>
      <c r="BR7" s="83">
        <f t="shared" ref="BR7:BR38" si="2">M7+E7+U7+AC7+AK7+AS7+BA7+BI7</f>
        <v>4</v>
      </c>
      <c r="BS7" s="79">
        <f t="shared" ref="BS7:BS38" si="3">N7+F7+V7+AD7+AL7+AT7+BB7+BJ7</f>
        <v>0</v>
      </c>
      <c r="BT7" s="80">
        <f t="shared" ref="BT7:BT38" si="4">O7+G7+W7+AE7+AM7+AU7+BC7+BK7</f>
        <v>0</v>
      </c>
    </row>
    <row r="8" spans="1:72" x14ac:dyDescent="0.25">
      <c r="A8" s="28"/>
      <c r="B8" s="29"/>
      <c r="C8" s="30"/>
      <c r="E8" s="28">
        <v>1</v>
      </c>
      <c r="F8" s="29"/>
      <c r="G8" s="30"/>
      <c r="H8">
        <v>4.5</v>
      </c>
      <c r="I8" s="28"/>
      <c r="J8" s="29"/>
      <c r="K8" s="30"/>
      <c r="M8" s="28"/>
      <c r="N8" s="29"/>
      <c r="O8" s="30"/>
      <c r="Q8" s="28"/>
      <c r="R8" s="29"/>
      <c r="S8" s="30"/>
      <c r="T8" s="31"/>
      <c r="U8" s="28"/>
      <c r="V8" s="29"/>
      <c r="W8" s="30"/>
      <c r="X8" s="32"/>
      <c r="Y8" s="28"/>
      <c r="Z8" s="29"/>
      <c r="AA8" s="30"/>
      <c r="AB8" s="31"/>
      <c r="AC8" s="28"/>
      <c r="AD8" s="29"/>
      <c r="AE8" s="30"/>
      <c r="AF8" s="32"/>
      <c r="AG8" s="28"/>
      <c r="AH8" s="29"/>
      <c r="AI8" s="30"/>
      <c r="AK8" s="28"/>
      <c r="AL8" s="29"/>
      <c r="AM8" s="30"/>
      <c r="AO8" s="28"/>
      <c r="AP8" s="29"/>
      <c r="AQ8" s="30"/>
      <c r="AS8" s="28">
        <v>1</v>
      </c>
      <c r="AT8" s="29"/>
      <c r="AU8" s="30"/>
      <c r="AV8" s="3">
        <v>4.5</v>
      </c>
      <c r="AW8" s="33"/>
      <c r="AX8" s="34"/>
      <c r="AY8" s="34"/>
      <c r="BA8" s="33">
        <v>1</v>
      </c>
      <c r="BB8" s="34"/>
      <c r="BC8" s="34"/>
      <c r="BD8" s="36">
        <v>3</v>
      </c>
      <c r="BM8" s="56">
        <f t="shared" si="0"/>
        <v>2</v>
      </c>
      <c r="BN8" s="56" t="s">
        <v>105</v>
      </c>
      <c r="BO8" s="71" t="s">
        <v>106</v>
      </c>
      <c r="BP8" s="72" t="s">
        <v>71</v>
      </c>
      <c r="BQ8" s="92">
        <f t="shared" si="1"/>
        <v>12</v>
      </c>
      <c r="BR8" s="84">
        <f t="shared" si="2"/>
        <v>3</v>
      </c>
      <c r="BS8" s="81">
        <f t="shared" si="3"/>
        <v>0</v>
      </c>
      <c r="BT8" s="77">
        <f t="shared" si="4"/>
        <v>0</v>
      </c>
    </row>
    <row r="9" spans="1:72" x14ac:dyDescent="0.25">
      <c r="A9" s="28"/>
      <c r="B9" s="29"/>
      <c r="C9" s="30"/>
      <c r="E9" s="28">
        <v>1</v>
      </c>
      <c r="F9" s="29"/>
      <c r="G9" s="30"/>
      <c r="H9">
        <v>4.5</v>
      </c>
      <c r="I9" s="28"/>
      <c r="J9" s="29"/>
      <c r="K9" s="30"/>
      <c r="M9" s="28"/>
      <c r="N9" s="29"/>
      <c r="O9" s="30"/>
      <c r="Q9" s="28">
        <v>1</v>
      </c>
      <c r="R9" s="29"/>
      <c r="S9" s="30"/>
      <c r="T9" s="31">
        <v>3</v>
      </c>
      <c r="U9" s="28">
        <v>1</v>
      </c>
      <c r="V9" s="29"/>
      <c r="W9" s="30"/>
      <c r="X9" s="32">
        <v>3</v>
      </c>
      <c r="Y9" s="28"/>
      <c r="Z9" s="29"/>
      <c r="AA9" s="30"/>
      <c r="AB9" s="31"/>
      <c r="AC9" s="28"/>
      <c r="AD9" s="29"/>
      <c r="AE9" s="30"/>
      <c r="AF9" s="32"/>
      <c r="AG9" s="28"/>
      <c r="AH9" s="29"/>
      <c r="AI9" s="30"/>
      <c r="AK9" s="28"/>
      <c r="AL9" s="29"/>
      <c r="AM9" s="30"/>
      <c r="AO9" s="28">
        <v>1</v>
      </c>
      <c r="AP9" s="29"/>
      <c r="AQ9" s="30"/>
      <c r="AR9" s="2">
        <v>4.5</v>
      </c>
      <c r="AT9" s="29"/>
      <c r="AU9" s="30">
        <v>1</v>
      </c>
      <c r="AV9" s="3">
        <v>1.5</v>
      </c>
      <c r="AW9" s="33"/>
      <c r="AX9" s="34"/>
      <c r="AY9" s="34"/>
      <c r="BA9" s="33"/>
      <c r="BB9" s="34"/>
      <c r="BC9" s="34"/>
      <c r="BF9" s="34">
        <v>1</v>
      </c>
      <c r="BH9" s="35">
        <v>1</v>
      </c>
      <c r="BI9" s="33">
        <v>1</v>
      </c>
      <c r="BL9" s="36">
        <v>1.5</v>
      </c>
      <c r="BM9" s="56">
        <f t="shared" si="0"/>
        <v>3</v>
      </c>
      <c r="BN9" s="56" t="s">
        <v>172</v>
      </c>
      <c r="BO9" s="71" t="s">
        <v>70</v>
      </c>
      <c r="BP9" s="72" t="s">
        <v>45</v>
      </c>
      <c r="BQ9" s="92">
        <f t="shared" si="1"/>
        <v>10.5</v>
      </c>
      <c r="BR9" s="84">
        <f t="shared" si="2"/>
        <v>3</v>
      </c>
      <c r="BS9" s="81">
        <f t="shared" si="3"/>
        <v>0</v>
      </c>
      <c r="BT9" s="77">
        <f t="shared" si="4"/>
        <v>1</v>
      </c>
    </row>
    <row r="10" spans="1:72" x14ac:dyDescent="0.25">
      <c r="A10" s="28"/>
      <c r="B10" s="29"/>
      <c r="C10" s="30"/>
      <c r="E10" s="28"/>
      <c r="F10" s="29"/>
      <c r="G10" s="30"/>
      <c r="I10" s="28"/>
      <c r="J10" s="29"/>
      <c r="K10" s="30">
        <v>1</v>
      </c>
      <c r="L10">
        <v>2</v>
      </c>
      <c r="M10" s="28">
        <v>1</v>
      </c>
      <c r="N10" s="29"/>
      <c r="O10" s="30"/>
      <c r="P10">
        <v>6</v>
      </c>
      <c r="Q10" s="28"/>
      <c r="R10" s="29"/>
      <c r="S10" s="30"/>
      <c r="T10" s="31"/>
      <c r="U10" s="28"/>
      <c r="V10" s="29"/>
      <c r="W10" s="30"/>
      <c r="X10" s="32"/>
      <c r="Y10" s="28"/>
      <c r="Z10" s="29"/>
      <c r="AA10" s="30"/>
      <c r="AB10" s="31"/>
      <c r="AC10" s="28"/>
      <c r="AD10" s="29"/>
      <c r="AE10" s="30"/>
      <c r="AF10" s="32"/>
      <c r="AG10" s="28"/>
      <c r="AH10" s="29"/>
      <c r="AI10" s="30"/>
      <c r="AK10" s="28"/>
      <c r="AL10" s="29"/>
      <c r="AM10" s="30"/>
      <c r="AO10" s="28">
        <v>1</v>
      </c>
      <c r="AP10" s="29"/>
      <c r="AQ10" s="30"/>
      <c r="AR10" s="2">
        <v>4.5</v>
      </c>
      <c r="AS10" s="28">
        <v>1</v>
      </c>
      <c r="AT10" s="29"/>
      <c r="AU10" s="30"/>
      <c r="AV10" s="3">
        <v>4.5</v>
      </c>
      <c r="AW10" s="33"/>
      <c r="AX10" s="34"/>
      <c r="AY10" s="34"/>
      <c r="BA10" s="33"/>
      <c r="BB10" s="34"/>
      <c r="BC10" s="34"/>
      <c r="BM10" s="56">
        <f t="shared" si="0"/>
        <v>4</v>
      </c>
      <c r="BN10" s="56" t="s">
        <v>101</v>
      </c>
      <c r="BO10" s="71" t="s">
        <v>102</v>
      </c>
      <c r="BP10" s="72" t="s">
        <v>33</v>
      </c>
      <c r="BQ10" s="92">
        <f t="shared" si="1"/>
        <v>10.5</v>
      </c>
      <c r="BR10" s="84">
        <f t="shared" si="2"/>
        <v>2</v>
      </c>
      <c r="BS10" s="81">
        <f t="shared" si="3"/>
        <v>0</v>
      </c>
      <c r="BT10" s="77">
        <f t="shared" si="4"/>
        <v>0</v>
      </c>
    </row>
    <row r="11" spans="1:72" x14ac:dyDescent="0.25">
      <c r="A11" s="28"/>
      <c r="B11" s="29"/>
      <c r="C11" s="30"/>
      <c r="E11" s="28"/>
      <c r="F11" s="29">
        <v>1</v>
      </c>
      <c r="G11" s="30"/>
      <c r="H11">
        <v>3</v>
      </c>
      <c r="I11" s="28"/>
      <c r="J11" s="29"/>
      <c r="K11" s="30"/>
      <c r="M11" s="28"/>
      <c r="N11" s="29"/>
      <c r="O11" s="30"/>
      <c r="Q11" s="28"/>
      <c r="R11" s="29"/>
      <c r="S11" s="30"/>
      <c r="T11" s="31"/>
      <c r="U11" s="28"/>
      <c r="V11" s="29"/>
      <c r="W11" s="30"/>
      <c r="X11" s="32"/>
      <c r="Y11" s="28"/>
      <c r="Z11" s="29"/>
      <c r="AA11" s="30"/>
      <c r="AB11" s="31"/>
      <c r="AC11" s="28"/>
      <c r="AD11" s="29"/>
      <c r="AE11" s="30"/>
      <c r="AF11" s="32"/>
      <c r="AG11" s="28"/>
      <c r="AH11" s="29"/>
      <c r="AI11" s="30"/>
      <c r="AK11" s="28"/>
      <c r="AL11" s="29"/>
      <c r="AM11" s="30">
        <v>1</v>
      </c>
      <c r="AN11" s="3">
        <v>1.5</v>
      </c>
      <c r="AO11" s="28"/>
      <c r="AP11" s="29"/>
      <c r="AQ11" s="30"/>
      <c r="AS11" s="28">
        <v>1</v>
      </c>
      <c r="AT11" s="29"/>
      <c r="AU11" s="30"/>
      <c r="AV11" s="3">
        <v>4.5</v>
      </c>
      <c r="AW11" s="33"/>
      <c r="AX11" s="34"/>
      <c r="AY11" s="34"/>
      <c r="BA11" s="33"/>
      <c r="BB11" s="34"/>
      <c r="BC11" s="34"/>
      <c r="BM11" s="56">
        <f t="shared" si="0"/>
        <v>5</v>
      </c>
      <c r="BN11" s="56" t="s">
        <v>117</v>
      </c>
      <c r="BO11" s="10" t="s">
        <v>118</v>
      </c>
      <c r="BP11" s="72" t="s">
        <v>86</v>
      </c>
      <c r="BQ11" s="92">
        <f t="shared" si="1"/>
        <v>9</v>
      </c>
      <c r="BR11" s="84">
        <f t="shared" si="2"/>
        <v>1</v>
      </c>
      <c r="BS11" s="81">
        <f t="shared" si="3"/>
        <v>1</v>
      </c>
      <c r="BT11" s="77">
        <f t="shared" si="4"/>
        <v>1</v>
      </c>
    </row>
    <row r="12" spans="1:72" x14ac:dyDescent="0.25">
      <c r="A12" s="28">
        <v>1</v>
      </c>
      <c r="B12" s="29"/>
      <c r="C12" s="30"/>
      <c r="D12">
        <v>4.5</v>
      </c>
      <c r="E12" s="28"/>
      <c r="F12" s="29"/>
      <c r="G12" s="30"/>
      <c r="I12" s="28"/>
      <c r="J12" s="29"/>
      <c r="K12" s="30"/>
      <c r="M12" s="28"/>
      <c r="N12" s="29"/>
      <c r="O12" s="30"/>
      <c r="Q12" s="28"/>
      <c r="R12" s="29"/>
      <c r="S12" s="30"/>
      <c r="T12" s="31"/>
      <c r="U12" s="28"/>
      <c r="V12" s="29"/>
      <c r="W12" s="30"/>
      <c r="X12" s="32"/>
      <c r="Y12" s="28"/>
      <c r="Z12" s="29"/>
      <c r="AA12" s="30"/>
      <c r="AB12" s="31"/>
      <c r="AC12" s="28"/>
      <c r="AD12" s="29"/>
      <c r="AE12" s="30"/>
      <c r="AF12" s="32"/>
      <c r="AG12" s="28"/>
      <c r="AH12" s="29"/>
      <c r="AI12" s="30">
        <v>1</v>
      </c>
      <c r="AJ12" s="2">
        <v>1.5</v>
      </c>
      <c r="AK12" s="28"/>
      <c r="AL12" s="29">
        <v>1</v>
      </c>
      <c r="AM12" s="30"/>
      <c r="AN12" s="3">
        <v>3</v>
      </c>
      <c r="AO12" s="28"/>
      <c r="AP12" s="29"/>
      <c r="AQ12" s="30">
        <v>1</v>
      </c>
      <c r="AR12" s="2">
        <v>1.5</v>
      </c>
      <c r="AS12" s="28">
        <v>1</v>
      </c>
      <c r="AT12" s="29"/>
      <c r="AU12" s="30"/>
      <c r="AV12" s="3">
        <v>4.5</v>
      </c>
      <c r="AW12" s="33"/>
      <c r="AX12" s="34"/>
      <c r="AY12" s="34"/>
      <c r="BA12" s="33"/>
      <c r="BB12" s="34"/>
      <c r="BC12" s="34"/>
      <c r="BM12" s="56">
        <f t="shared" si="0"/>
        <v>6</v>
      </c>
      <c r="BN12" s="56" t="s">
        <v>57</v>
      </c>
      <c r="BO12" s="71" t="s">
        <v>58</v>
      </c>
      <c r="BP12" s="72" t="s">
        <v>59</v>
      </c>
      <c r="BQ12" s="92">
        <f t="shared" si="1"/>
        <v>7.5</v>
      </c>
      <c r="BR12" s="84">
        <f t="shared" si="2"/>
        <v>1</v>
      </c>
      <c r="BS12" s="81">
        <f t="shared" si="3"/>
        <v>1</v>
      </c>
      <c r="BT12" s="77">
        <f t="shared" si="4"/>
        <v>0</v>
      </c>
    </row>
    <row r="13" spans="1:72" x14ac:dyDescent="0.25">
      <c r="A13" s="28"/>
      <c r="B13" s="29"/>
      <c r="C13" s="30">
        <v>1</v>
      </c>
      <c r="D13">
        <v>1.5</v>
      </c>
      <c r="E13" s="28"/>
      <c r="F13" s="29">
        <v>1</v>
      </c>
      <c r="G13" s="30"/>
      <c r="H13">
        <v>3</v>
      </c>
      <c r="I13" s="28"/>
      <c r="J13" s="29"/>
      <c r="K13" s="30"/>
      <c r="M13" s="28"/>
      <c r="N13" s="29"/>
      <c r="O13" s="30"/>
      <c r="Q13" s="28"/>
      <c r="R13" s="29"/>
      <c r="S13" s="30"/>
      <c r="T13" s="31"/>
      <c r="U13" s="28"/>
      <c r="V13" s="29"/>
      <c r="W13" s="30"/>
      <c r="X13" s="32"/>
      <c r="Y13" s="28"/>
      <c r="Z13" s="29"/>
      <c r="AA13" s="30"/>
      <c r="AB13" s="31"/>
      <c r="AC13" s="28"/>
      <c r="AD13" s="29"/>
      <c r="AE13" s="30"/>
      <c r="AF13" s="32"/>
      <c r="AG13" s="28"/>
      <c r="AH13" s="29"/>
      <c r="AI13" s="30"/>
      <c r="AK13" s="28"/>
      <c r="AL13" s="29"/>
      <c r="AM13" s="30"/>
      <c r="AO13" s="28"/>
      <c r="AP13" s="29">
        <v>1</v>
      </c>
      <c r="AQ13" s="30"/>
      <c r="AR13" s="2">
        <v>3</v>
      </c>
      <c r="AS13" s="28">
        <v>1</v>
      </c>
      <c r="AT13" s="29"/>
      <c r="AU13" s="30"/>
      <c r="AV13" s="3">
        <v>4.5</v>
      </c>
      <c r="AW13" s="33"/>
      <c r="AX13" s="34"/>
      <c r="AY13" s="34"/>
      <c r="BA13" s="33"/>
      <c r="BB13" s="34"/>
      <c r="BC13" s="34"/>
      <c r="BM13" s="56"/>
      <c r="BN13" s="56" t="s">
        <v>166</v>
      </c>
      <c r="BO13" s="71" t="s">
        <v>104</v>
      </c>
      <c r="BP13" s="72" t="s">
        <v>67</v>
      </c>
      <c r="BQ13" s="92">
        <f t="shared" si="1"/>
        <v>7.5</v>
      </c>
      <c r="BR13" s="84">
        <f t="shared" si="2"/>
        <v>1</v>
      </c>
      <c r="BS13" s="81">
        <f t="shared" si="3"/>
        <v>1</v>
      </c>
      <c r="BT13" s="77">
        <f t="shared" si="4"/>
        <v>0</v>
      </c>
    </row>
    <row r="14" spans="1:72" x14ac:dyDescent="0.25">
      <c r="A14" s="28"/>
      <c r="B14" s="29"/>
      <c r="C14" s="30"/>
      <c r="E14" s="28"/>
      <c r="F14" s="29">
        <v>1</v>
      </c>
      <c r="G14" s="30"/>
      <c r="H14">
        <v>3</v>
      </c>
      <c r="I14" s="28"/>
      <c r="J14" s="29"/>
      <c r="K14" s="30"/>
      <c r="M14" s="28"/>
      <c r="N14" s="29"/>
      <c r="O14" s="30"/>
      <c r="Q14" s="28"/>
      <c r="R14" s="29"/>
      <c r="S14" s="30"/>
      <c r="T14" s="31"/>
      <c r="U14" s="28"/>
      <c r="V14" s="29"/>
      <c r="W14" s="30"/>
      <c r="X14" s="32"/>
      <c r="Y14" s="28"/>
      <c r="Z14" s="29"/>
      <c r="AA14" s="30"/>
      <c r="AB14" s="31"/>
      <c r="AC14" s="28"/>
      <c r="AD14" s="29"/>
      <c r="AE14" s="30"/>
      <c r="AF14" s="32"/>
      <c r="AG14" s="28"/>
      <c r="AH14" s="29"/>
      <c r="AI14" s="30"/>
      <c r="AK14" s="28"/>
      <c r="AL14" s="29"/>
      <c r="AM14" s="30"/>
      <c r="AO14" s="28"/>
      <c r="AP14" s="29"/>
      <c r="AQ14" s="30"/>
      <c r="AS14" s="28">
        <v>1</v>
      </c>
      <c r="AT14" s="29"/>
      <c r="AU14" s="30"/>
      <c r="AV14" s="3">
        <v>4.5</v>
      </c>
      <c r="AW14" s="33"/>
      <c r="AX14" s="34"/>
      <c r="AY14" s="34"/>
      <c r="BA14" s="33"/>
      <c r="BB14" s="34"/>
      <c r="BC14" s="34"/>
      <c r="BM14" s="56"/>
      <c r="BN14" s="56" t="s">
        <v>48</v>
      </c>
      <c r="BO14" s="10" t="s">
        <v>49</v>
      </c>
      <c r="BP14" s="72" t="s">
        <v>50</v>
      </c>
      <c r="BQ14" s="92">
        <f t="shared" si="1"/>
        <v>7.5</v>
      </c>
      <c r="BR14" s="84">
        <f t="shared" si="2"/>
        <v>1</v>
      </c>
      <c r="BS14" s="81">
        <f t="shared" si="3"/>
        <v>1</v>
      </c>
      <c r="BT14" s="77">
        <f t="shared" si="4"/>
        <v>0</v>
      </c>
    </row>
    <row r="15" spans="1:72" x14ac:dyDescent="0.25">
      <c r="A15" s="28"/>
      <c r="B15" s="29"/>
      <c r="C15" s="30"/>
      <c r="E15" s="28"/>
      <c r="F15" s="29"/>
      <c r="G15" s="30"/>
      <c r="I15" s="28"/>
      <c r="J15" s="29"/>
      <c r="K15" s="30"/>
      <c r="M15" s="28"/>
      <c r="N15" s="29"/>
      <c r="O15" s="30"/>
      <c r="Q15" s="28"/>
      <c r="R15" s="29">
        <v>1</v>
      </c>
      <c r="S15" s="30"/>
      <c r="T15" s="31">
        <v>2</v>
      </c>
      <c r="U15" s="28"/>
      <c r="V15" s="29"/>
      <c r="W15" s="30"/>
      <c r="X15" s="32"/>
      <c r="Y15" s="28"/>
      <c r="Z15" s="29"/>
      <c r="AA15" s="30"/>
      <c r="AB15" s="31"/>
      <c r="AC15" s="28"/>
      <c r="AD15" s="29"/>
      <c r="AE15" s="30"/>
      <c r="AF15" s="32"/>
      <c r="AG15" s="28"/>
      <c r="AH15" s="29"/>
      <c r="AI15" s="30"/>
      <c r="AK15" s="28"/>
      <c r="AL15" s="29"/>
      <c r="AM15" s="30">
        <v>1</v>
      </c>
      <c r="AN15" s="3">
        <v>1.5</v>
      </c>
      <c r="AO15" s="28"/>
      <c r="AP15" s="29"/>
      <c r="AQ15" s="30"/>
      <c r="AS15" s="28"/>
      <c r="AT15" s="29">
        <v>1</v>
      </c>
      <c r="AU15" s="30"/>
      <c r="AV15" s="3">
        <v>3</v>
      </c>
      <c r="AW15" s="33">
        <v>1</v>
      </c>
      <c r="AX15" s="34"/>
      <c r="AY15" s="34"/>
      <c r="AZ15" s="35">
        <v>3</v>
      </c>
      <c r="BA15" s="33"/>
      <c r="BB15" s="34">
        <v>1</v>
      </c>
      <c r="BC15" s="34"/>
      <c r="BD15" s="36">
        <v>2</v>
      </c>
      <c r="BM15" s="56">
        <v>9</v>
      </c>
      <c r="BN15" s="56" t="s">
        <v>147</v>
      </c>
      <c r="BO15" s="10" t="s">
        <v>148</v>
      </c>
      <c r="BP15" s="72" t="s">
        <v>77</v>
      </c>
      <c r="BQ15" s="92">
        <f t="shared" si="1"/>
        <v>6.5</v>
      </c>
      <c r="BR15" s="84">
        <f t="shared" si="2"/>
        <v>0</v>
      </c>
      <c r="BS15" s="81">
        <f t="shared" si="3"/>
        <v>2</v>
      </c>
      <c r="BT15" s="77">
        <f t="shared" si="4"/>
        <v>1</v>
      </c>
    </row>
    <row r="16" spans="1:72" ht="15.75" thickBot="1" x14ac:dyDescent="0.3">
      <c r="T16" s="31"/>
      <c r="X16" s="32"/>
      <c r="AB16" s="31"/>
      <c r="AF16" s="32"/>
      <c r="AU16" s="30">
        <v>1</v>
      </c>
      <c r="AV16" s="3">
        <v>1.5</v>
      </c>
      <c r="AW16" s="33"/>
      <c r="AX16" s="34"/>
      <c r="AY16" s="34"/>
      <c r="BA16" s="33">
        <v>1</v>
      </c>
      <c r="BB16" s="34"/>
      <c r="BC16" s="34"/>
      <c r="BD16" s="36">
        <v>3</v>
      </c>
      <c r="BI16" s="33">
        <v>1</v>
      </c>
      <c r="BL16" s="36">
        <v>1.5</v>
      </c>
      <c r="BM16" s="61">
        <f t="shared" si="0"/>
        <v>10</v>
      </c>
      <c r="BN16" s="61" t="s">
        <v>69</v>
      </c>
      <c r="BO16" s="73" t="s">
        <v>70</v>
      </c>
      <c r="BP16" s="74" t="s">
        <v>71</v>
      </c>
      <c r="BQ16" s="93">
        <f t="shared" si="1"/>
        <v>6</v>
      </c>
      <c r="BR16" s="85">
        <f t="shared" si="2"/>
        <v>2</v>
      </c>
      <c r="BS16" s="86">
        <f t="shared" si="3"/>
        <v>0</v>
      </c>
      <c r="BT16" s="87">
        <f t="shared" si="4"/>
        <v>1</v>
      </c>
    </row>
    <row r="17" spans="1:72" x14ac:dyDescent="0.25">
      <c r="T17" s="31"/>
      <c r="X17" s="32"/>
      <c r="AB17" s="31"/>
      <c r="AF17" s="32"/>
      <c r="AT17" s="29">
        <v>1</v>
      </c>
      <c r="AU17" s="30"/>
      <c r="AV17" s="3">
        <v>3</v>
      </c>
      <c r="AW17" s="33">
        <v>1</v>
      </c>
      <c r="AX17" s="34"/>
      <c r="AY17" s="34"/>
      <c r="AZ17" s="35">
        <v>3</v>
      </c>
      <c r="BA17" s="33">
        <v>1</v>
      </c>
      <c r="BB17" s="34"/>
      <c r="BC17" s="34"/>
      <c r="BD17" s="36">
        <v>3</v>
      </c>
      <c r="BM17" s="10">
        <f t="shared" si="0"/>
        <v>11</v>
      </c>
      <c r="BN17" s="78" t="s">
        <v>134</v>
      </c>
      <c r="BO17" s="78" t="s">
        <v>44</v>
      </c>
      <c r="BP17" s="78" t="s">
        <v>67</v>
      </c>
      <c r="BQ17" s="39">
        <f t="shared" si="1"/>
        <v>6</v>
      </c>
      <c r="BR17" s="76">
        <f t="shared" si="2"/>
        <v>1</v>
      </c>
      <c r="BS17" s="81">
        <f t="shared" si="3"/>
        <v>1</v>
      </c>
      <c r="BT17" s="82">
        <f t="shared" si="4"/>
        <v>0</v>
      </c>
    </row>
    <row r="18" spans="1:72" x14ac:dyDescent="0.25">
      <c r="A18" s="28"/>
      <c r="B18" s="29"/>
      <c r="C18" s="30"/>
      <c r="E18" s="28"/>
      <c r="F18" s="29"/>
      <c r="G18" s="30">
        <v>1</v>
      </c>
      <c r="H18">
        <v>1.5</v>
      </c>
      <c r="I18" s="28"/>
      <c r="J18" s="29">
        <v>1</v>
      </c>
      <c r="K18" s="30"/>
      <c r="L18">
        <v>4</v>
      </c>
      <c r="M18" s="28"/>
      <c r="N18" s="29"/>
      <c r="O18" s="30"/>
      <c r="Q18" s="28"/>
      <c r="R18" s="29"/>
      <c r="S18" s="30"/>
      <c r="T18" s="31"/>
      <c r="U18" s="28"/>
      <c r="V18" s="29"/>
      <c r="W18" s="30"/>
      <c r="X18" s="32"/>
      <c r="Y18" s="28"/>
      <c r="Z18" s="29"/>
      <c r="AA18" s="30"/>
      <c r="AB18" s="31"/>
      <c r="AC18" s="28"/>
      <c r="AD18" s="29"/>
      <c r="AE18" s="30"/>
      <c r="AF18" s="32"/>
      <c r="AG18" s="28"/>
      <c r="AH18" s="29"/>
      <c r="AI18" s="30"/>
      <c r="AK18" s="28"/>
      <c r="AL18" s="29"/>
      <c r="AM18" s="30"/>
      <c r="AP18" s="29"/>
      <c r="AQ18" s="30"/>
      <c r="AT18" s="29"/>
      <c r="AU18" s="30">
        <v>1</v>
      </c>
      <c r="AV18" s="3">
        <v>1.5</v>
      </c>
      <c r="AW18" s="33"/>
      <c r="AX18" s="34"/>
      <c r="AY18" s="34">
        <v>1</v>
      </c>
      <c r="AZ18" s="35">
        <v>1</v>
      </c>
      <c r="BA18" s="33">
        <v>1</v>
      </c>
      <c r="BB18" s="34"/>
      <c r="BC18" s="34"/>
      <c r="BD18" s="36">
        <v>3</v>
      </c>
      <c r="BM18" s="10">
        <f t="shared" si="0"/>
        <v>12</v>
      </c>
      <c r="BN18" s="78" t="s">
        <v>175</v>
      </c>
      <c r="BO18" s="78" t="s">
        <v>44</v>
      </c>
      <c r="BP18" s="78" t="s">
        <v>61</v>
      </c>
      <c r="BQ18" s="39">
        <f t="shared" si="1"/>
        <v>6</v>
      </c>
      <c r="BR18" s="76">
        <f t="shared" si="2"/>
        <v>1</v>
      </c>
      <c r="BS18" s="81">
        <f t="shared" si="3"/>
        <v>0</v>
      </c>
      <c r="BT18" s="82">
        <f t="shared" si="4"/>
        <v>2</v>
      </c>
    </row>
    <row r="19" spans="1:72" x14ac:dyDescent="0.25">
      <c r="A19" s="28">
        <v>1</v>
      </c>
      <c r="B19" s="29"/>
      <c r="C19" s="30"/>
      <c r="D19">
        <v>4.5</v>
      </c>
      <c r="E19" s="28"/>
      <c r="F19" s="29"/>
      <c r="G19" s="30">
        <v>1</v>
      </c>
      <c r="H19">
        <v>1.5</v>
      </c>
      <c r="I19" s="28"/>
      <c r="J19" s="29"/>
      <c r="K19" s="30"/>
      <c r="M19" s="28"/>
      <c r="N19" s="29"/>
      <c r="O19" s="30"/>
      <c r="Q19" s="28"/>
      <c r="R19" s="29"/>
      <c r="S19" s="30"/>
      <c r="T19" s="31"/>
      <c r="U19" s="28"/>
      <c r="V19" s="29"/>
      <c r="W19" s="30"/>
      <c r="X19" s="32"/>
      <c r="Y19" s="28"/>
      <c r="Z19" s="29"/>
      <c r="AA19" s="30"/>
      <c r="AB19" s="31"/>
      <c r="AC19" s="28"/>
      <c r="AD19" s="29"/>
      <c r="AE19" s="30"/>
      <c r="AF19" s="32"/>
      <c r="AG19" s="28"/>
      <c r="AH19" s="29">
        <v>1</v>
      </c>
      <c r="AI19" s="30"/>
      <c r="AJ19" s="2">
        <v>3</v>
      </c>
      <c r="AK19" s="28"/>
      <c r="AL19" s="29"/>
      <c r="AM19" s="30"/>
      <c r="AO19" s="28"/>
      <c r="AP19" s="29"/>
      <c r="AQ19" s="30"/>
      <c r="AS19" s="28">
        <v>1</v>
      </c>
      <c r="AT19" s="29"/>
      <c r="AU19" s="30"/>
      <c r="AV19" s="3">
        <v>4.5</v>
      </c>
      <c r="AW19" s="33"/>
      <c r="AX19" s="34"/>
      <c r="AY19" s="34"/>
      <c r="BA19" s="33"/>
      <c r="BB19" s="34"/>
      <c r="BC19" s="34"/>
      <c r="BM19" s="71">
        <f t="shared" si="0"/>
        <v>13</v>
      </c>
      <c r="BN19" s="89" t="s">
        <v>167</v>
      </c>
      <c r="BO19" s="89" t="s">
        <v>140</v>
      </c>
      <c r="BP19" s="89" t="s">
        <v>86</v>
      </c>
      <c r="BQ19" s="59">
        <f t="shared" si="1"/>
        <v>6</v>
      </c>
      <c r="BR19" s="76">
        <f t="shared" si="2"/>
        <v>1</v>
      </c>
      <c r="BS19" s="81">
        <f t="shared" si="3"/>
        <v>0</v>
      </c>
      <c r="BT19" s="82">
        <f t="shared" si="4"/>
        <v>1</v>
      </c>
    </row>
    <row r="20" spans="1:72" x14ac:dyDescent="0.25">
      <c r="A20" s="28">
        <v>1</v>
      </c>
      <c r="B20" s="29"/>
      <c r="C20" s="30"/>
      <c r="D20">
        <v>4.5</v>
      </c>
      <c r="E20" s="28"/>
      <c r="F20" s="29"/>
      <c r="G20" s="30"/>
      <c r="I20" s="28"/>
      <c r="J20" s="29"/>
      <c r="K20" s="30"/>
      <c r="M20" s="28"/>
      <c r="N20" s="29"/>
      <c r="O20" s="30"/>
      <c r="Q20" s="28"/>
      <c r="R20" s="29">
        <v>1</v>
      </c>
      <c r="S20" s="30"/>
      <c r="T20" s="31">
        <v>2</v>
      </c>
      <c r="U20" s="28"/>
      <c r="V20" s="29"/>
      <c r="W20" s="30"/>
      <c r="X20" s="32"/>
      <c r="Y20" s="28"/>
      <c r="Z20" s="29"/>
      <c r="AA20" s="30"/>
      <c r="AB20" s="31"/>
      <c r="AC20" s="28"/>
      <c r="AD20" s="29"/>
      <c r="AE20" s="30"/>
      <c r="AF20" s="32"/>
      <c r="AG20" s="28"/>
      <c r="AH20" s="29"/>
      <c r="AI20" s="30"/>
      <c r="AK20" s="28"/>
      <c r="AL20" s="29"/>
      <c r="AM20" s="30"/>
      <c r="AO20" s="28">
        <v>1</v>
      </c>
      <c r="AP20" s="29"/>
      <c r="AQ20" s="30"/>
      <c r="AR20" s="2">
        <v>4.5</v>
      </c>
      <c r="AS20" s="28">
        <v>1</v>
      </c>
      <c r="AT20" s="29"/>
      <c r="AU20" s="30"/>
      <c r="AV20" s="3">
        <v>4.5</v>
      </c>
      <c r="AW20" s="33"/>
      <c r="AX20" s="34"/>
      <c r="AY20" s="34"/>
      <c r="BA20" s="33"/>
      <c r="BB20" s="34"/>
      <c r="BC20" s="34"/>
      <c r="BM20" s="71">
        <f t="shared" si="0"/>
        <v>14</v>
      </c>
      <c r="BN20" s="89" t="s">
        <v>41</v>
      </c>
      <c r="BO20" s="89" t="s">
        <v>42</v>
      </c>
      <c r="BP20" s="89" t="s">
        <v>38</v>
      </c>
      <c r="BQ20" s="59">
        <f t="shared" si="1"/>
        <v>4.5</v>
      </c>
      <c r="BR20" s="76">
        <f t="shared" si="2"/>
        <v>1</v>
      </c>
      <c r="BS20" s="81">
        <f t="shared" si="3"/>
        <v>0</v>
      </c>
      <c r="BT20" s="82">
        <f t="shared" si="4"/>
        <v>0</v>
      </c>
    </row>
    <row r="21" spans="1:72" x14ac:dyDescent="0.25">
      <c r="T21" s="31"/>
      <c r="X21" s="32"/>
      <c r="AB21" s="31"/>
      <c r="AF21" s="32"/>
      <c r="AO21" s="28">
        <v>1</v>
      </c>
      <c r="AP21" s="29"/>
      <c r="AQ21" s="30"/>
      <c r="AR21" s="2">
        <v>4.5</v>
      </c>
      <c r="AS21" s="28">
        <v>1</v>
      </c>
      <c r="AT21" s="29"/>
      <c r="AU21" s="30"/>
      <c r="AV21" s="3">
        <v>4.5</v>
      </c>
      <c r="AW21" s="33"/>
      <c r="AX21" s="34"/>
      <c r="AY21" s="34"/>
      <c r="BA21" s="33"/>
      <c r="BB21" s="34"/>
      <c r="BC21" s="34"/>
      <c r="BN21" s="78" t="s">
        <v>110</v>
      </c>
      <c r="BO21" s="78" t="s">
        <v>111</v>
      </c>
      <c r="BP21" s="78" t="s">
        <v>50</v>
      </c>
      <c r="BQ21" s="39">
        <f t="shared" si="1"/>
        <v>4.5</v>
      </c>
      <c r="BR21" s="76">
        <f t="shared" si="2"/>
        <v>1</v>
      </c>
      <c r="BS21" s="81">
        <f t="shared" si="3"/>
        <v>0</v>
      </c>
      <c r="BT21" s="82">
        <f t="shared" si="4"/>
        <v>0</v>
      </c>
    </row>
    <row r="22" spans="1:72" x14ac:dyDescent="0.25">
      <c r="T22" s="31"/>
      <c r="X22" s="32"/>
      <c r="AB22" s="31"/>
      <c r="AF22" s="32"/>
      <c r="AG22" s="28"/>
      <c r="AH22" s="29"/>
      <c r="AI22" s="30"/>
      <c r="AK22" s="28">
        <v>1</v>
      </c>
      <c r="AL22" s="29"/>
      <c r="AM22" s="30"/>
      <c r="AN22" s="3">
        <v>4.5</v>
      </c>
      <c r="AO22" s="28"/>
      <c r="AP22" s="29"/>
      <c r="AQ22" s="30"/>
      <c r="AS22" s="28"/>
      <c r="AT22" s="29"/>
      <c r="AU22" s="30"/>
      <c r="AW22" s="33"/>
      <c r="AX22" s="34"/>
      <c r="AY22" s="34"/>
      <c r="BA22" s="33"/>
      <c r="BB22" s="34"/>
      <c r="BC22" s="34"/>
      <c r="BN22" s="78" t="s">
        <v>141</v>
      </c>
      <c r="BO22" s="78" t="s">
        <v>78</v>
      </c>
      <c r="BP22" s="78" t="s">
        <v>67</v>
      </c>
      <c r="BQ22" s="39">
        <f t="shared" si="1"/>
        <v>4.5</v>
      </c>
      <c r="BR22" s="76">
        <f t="shared" si="2"/>
        <v>1</v>
      </c>
      <c r="BS22" s="81">
        <f t="shared" si="3"/>
        <v>0</v>
      </c>
      <c r="BT22" s="82">
        <f t="shared" si="4"/>
        <v>0</v>
      </c>
    </row>
    <row r="23" spans="1:72" x14ac:dyDescent="0.25">
      <c r="T23" s="31"/>
      <c r="X23" s="32"/>
      <c r="AB23" s="31"/>
      <c r="AF23" s="32"/>
      <c r="AO23" s="28"/>
      <c r="AP23" s="29"/>
      <c r="AQ23" s="30"/>
      <c r="AS23" s="28">
        <v>1</v>
      </c>
      <c r="AT23" s="29"/>
      <c r="AU23" s="30"/>
      <c r="AV23" s="3">
        <v>4.5</v>
      </c>
      <c r="AW23" s="33"/>
      <c r="AX23" s="34"/>
      <c r="AY23" s="34"/>
      <c r="BA23" s="33"/>
      <c r="BB23" s="34"/>
      <c r="BC23" s="34"/>
      <c r="BN23" s="78" t="s">
        <v>168</v>
      </c>
      <c r="BO23" s="78" t="s">
        <v>169</v>
      </c>
      <c r="BP23" s="78" t="s">
        <v>86</v>
      </c>
      <c r="BQ23" s="39">
        <f t="shared" si="1"/>
        <v>4.5</v>
      </c>
      <c r="BR23" s="76">
        <f t="shared" si="2"/>
        <v>1</v>
      </c>
      <c r="BS23" s="81">
        <f t="shared" si="3"/>
        <v>0</v>
      </c>
      <c r="BT23" s="82">
        <f t="shared" si="4"/>
        <v>0</v>
      </c>
    </row>
    <row r="24" spans="1:72" x14ac:dyDescent="0.25">
      <c r="A24" s="28"/>
      <c r="B24" s="29"/>
      <c r="C24" s="30"/>
      <c r="E24" s="28"/>
      <c r="F24" s="29"/>
      <c r="G24" s="30"/>
      <c r="I24" s="28"/>
      <c r="J24" s="29"/>
      <c r="K24" s="30">
        <v>1</v>
      </c>
      <c r="L24">
        <v>1.5</v>
      </c>
      <c r="M24" s="28"/>
      <c r="N24" s="29"/>
      <c r="O24" s="30">
        <v>1</v>
      </c>
      <c r="P24">
        <v>1.5</v>
      </c>
      <c r="Q24" s="28"/>
      <c r="R24" s="29"/>
      <c r="S24" s="30"/>
      <c r="T24" s="31"/>
      <c r="U24" s="28"/>
      <c r="V24" s="29"/>
      <c r="W24" s="30"/>
      <c r="X24" s="32"/>
      <c r="Y24" s="28"/>
      <c r="Z24" s="29"/>
      <c r="AA24" s="30"/>
      <c r="AB24" s="31"/>
      <c r="AC24" s="28"/>
      <c r="AD24" s="29"/>
      <c r="AE24" s="30"/>
      <c r="AF24" s="32"/>
      <c r="AG24" s="28"/>
      <c r="AH24" s="29"/>
      <c r="AI24" s="30"/>
      <c r="AK24" s="28"/>
      <c r="AL24" s="29"/>
      <c r="AM24" s="30"/>
      <c r="AO24" s="28"/>
      <c r="AP24" s="29"/>
      <c r="AQ24" s="30">
        <v>1</v>
      </c>
      <c r="AR24" s="2">
        <v>1.5</v>
      </c>
      <c r="AS24" s="28"/>
      <c r="AT24" s="29">
        <v>1</v>
      </c>
      <c r="AU24" s="30"/>
      <c r="AV24" s="3">
        <v>3</v>
      </c>
      <c r="AW24" s="33"/>
      <c r="AX24" s="34"/>
      <c r="AY24" s="34"/>
      <c r="BA24" s="33"/>
      <c r="BB24" s="34"/>
      <c r="BC24" s="34"/>
      <c r="BM24" s="10">
        <v>18</v>
      </c>
      <c r="BN24" s="78" t="s">
        <v>130</v>
      </c>
      <c r="BO24" s="78" t="s">
        <v>131</v>
      </c>
      <c r="BP24" s="78" t="s">
        <v>33</v>
      </c>
      <c r="BQ24" s="39">
        <f t="shared" si="1"/>
        <v>4.5</v>
      </c>
      <c r="BR24" s="76">
        <f t="shared" si="2"/>
        <v>0</v>
      </c>
      <c r="BS24" s="81">
        <f t="shared" si="3"/>
        <v>1</v>
      </c>
      <c r="BT24" s="82">
        <f t="shared" si="4"/>
        <v>1</v>
      </c>
    </row>
    <row r="25" spans="1:72" x14ac:dyDescent="0.25">
      <c r="T25" s="31"/>
      <c r="X25" s="32"/>
      <c r="AB25" s="31"/>
      <c r="AF25" s="32"/>
      <c r="AO25" s="28"/>
      <c r="AP25" s="29"/>
      <c r="AQ25" s="30"/>
      <c r="AS25" s="28"/>
      <c r="AT25" s="29">
        <v>1</v>
      </c>
      <c r="AU25" s="30"/>
      <c r="AV25" s="3">
        <v>3</v>
      </c>
      <c r="AW25" s="33"/>
      <c r="AX25" s="34"/>
      <c r="AY25" s="34"/>
      <c r="BA25" s="33"/>
      <c r="BB25" s="34"/>
      <c r="BC25" s="34"/>
      <c r="BJ25" s="34">
        <v>1</v>
      </c>
      <c r="BL25" s="36">
        <v>1</v>
      </c>
      <c r="BM25" s="10">
        <f t="shared" si="0"/>
        <v>19</v>
      </c>
      <c r="BN25" s="78" t="s">
        <v>125</v>
      </c>
      <c r="BO25" s="78" t="s">
        <v>126</v>
      </c>
      <c r="BP25" s="78" t="s">
        <v>65</v>
      </c>
      <c r="BQ25" s="39">
        <f t="shared" si="1"/>
        <v>4</v>
      </c>
      <c r="BR25" s="76">
        <f t="shared" si="2"/>
        <v>0</v>
      </c>
      <c r="BS25" s="81">
        <f t="shared" si="3"/>
        <v>2</v>
      </c>
      <c r="BT25" s="82">
        <f t="shared" si="4"/>
        <v>0</v>
      </c>
    </row>
    <row r="26" spans="1:72" x14ac:dyDescent="0.25">
      <c r="A26" s="28"/>
      <c r="B26" s="29"/>
      <c r="C26" s="30">
        <v>1</v>
      </c>
      <c r="D26">
        <v>1.5</v>
      </c>
      <c r="E26" s="28"/>
      <c r="F26" s="29">
        <v>1</v>
      </c>
      <c r="G26" s="30"/>
      <c r="H26">
        <v>3</v>
      </c>
      <c r="I26" s="28"/>
      <c r="J26" s="29"/>
      <c r="K26" s="30"/>
      <c r="M26" s="28"/>
      <c r="N26" s="29"/>
      <c r="O26" s="30"/>
      <c r="Q26" s="28"/>
      <c r="R26" s="29"/>
      <c r="S26" s="30"/>
      <c r="T26" s="31"/>
      <c r="U26" s="28"/>
      <c r="V26" s="29"/>
      <c r="W26" s="30"/>
      <c r="X26" s="32"/>
      <c r="Y26" s="28"/>
      <c r="Z26" s="29"/>
      <c r="AA26" s="30"/>
      <c r="AB26" s="31"/>
      <c r="AC26" s="28"/>
      <c r="AD26" s="29"/>
      <c r="AE26" s="30"/>
      <c r="AF26" s="32"/>
      <c r="AG26" s="28"/>
      <c r="AH26" s="29"/>
      <c r="AI26" s="30"/>
      <c r="AK26" s="28"/>
      <c r="AL26" s="29"/>
      <c r="AM26" s="30"/>
      <c r="AQ26" s="30">
        <v>1</v>
      </c>
      <c r="AR26" s="2">
        <v>1.5</v>
      </c>
      <c r="AS26" s="28"/>
      <c r="AT26" s="29"/>
      <c r="AU26" s="30"/>
      <c r="AW26" s="33"/>
      <c r="AX26" s="34">
        <v>1</v>
      </c>
      <c r="AY26" s="34"/>
      <c r="AZ26" s="35">
        <v>2</v>
      </c>
      <c r="BA26" s="33"/>
      <c r="BB26" s="34"/>
      <c r="BC26" s="34">
        <v>1</v>
      </c>
      <c r="BD26" s="36">
        <v>1</v>
      </c>
      <c r="BM26" s="10">
        <f t="shared" si="0"/>
        <v>20</v>
      </c>
      <c r="BN26" s="78" t="s">
        <v>82</v>
      </c>
      <c r="BO26" s="78" t="s">
        <v>35</v>
      </c>
      <c r="BP26" s="78" t="s">
        <v>65</v>
      </c>
      <c r="BQ26" s="39">
        <f t="shared" si="1"/>
        <v>4</v>
      </c>
      <c r="BR26" s="76">
        <f t="shared" si="2"/>
        <v>0</v>
      </c>
      <c r="BS26" s="81">
        <f t="shared" si="3"/>
        <v>1</v>
      </c>
      <c r="BT26" s="82">
        <f t="shared" si="4"/>
        <v>1</v>
      </c>
    </row>
    <row r="27" spans="1:72" x14ac:dyDescent="0.25">
      <c r="A27" s="28"/>
      <c r="B27" s="29"/>
      <c r="C27" s="30"/>
      <c r="E27" s="28"/>
      <c r="F27" s="29"/>
      <c r="G27" s="30"/>
      <c r="I27" s="28"/>
      <c r="J27" s="29"/>
      <c r="K27" s="30"/>
      <c r="M27" s="28"/>
      <c r="N27" s="29"/>
      <c r="O27" s="30"/>
      <c r="Q27" s="28">
        <v>1</v>
      </c>
      <c r="R27" s="29"/>
      <c r="S27" s="30"/>
      <c r="T27" s="31">
        <v>3</v>
      </c>
      <c r="U27" s="28">
        <v>1</v>
      </c>
      <c r="V27" s="29"/>
      <c r="W27" s="30"/>
      <c r="X27" s="32">
        <v>3</v>
      </c>
      <c r="Y27" s="28"/>
      <c r="Z27" s="29"/>
      <c r="AA27" s="30"/>
      <c r="AB27" s="31"/>
      <c r="AC27" s="28"/>
      <c r="AD27" s="29"/>
      <c r="AE27" s="30"/>
      <c r="AF27" s="32"/>
      <c r="AG27" s="28"/>
      <c r="AH27" s="29"/>
      <c r="AI27" s="30"/>
      <c r="AK27" s="28"/>
      <c r="AL27" s="29"/>
      <c r="AM27" s="30"/>
      <c r="AO27" s="28"/>
      <c r="AP27" s="29"/>
      <c r="AQ27" s="30"/>
      <c r="AS27" s="28"/>
      <c r="AT27" s="29"/>
      <c r="AU27" s="30"/>
      <c r="AW27" s="33"/>
      <c r="AX27" s="34"/>
      <c r="AY27" s="34"/>
      <c r="BA27" s="33"/>
      <c r="BB27" s="34"/>
      <c r="BC27" s="34"/>
      <c r="BE27" s="33">
        <v>1</v>
      </c>
      <c r="BH27" s="35">
        <v>1.5</v>
      </c>
      <c r="BK27" s="34">
        <v>1</v>
      </c>
      <c r="BL27" s="36">
        <v>0.5</v>
      </c>
      <c r="BM27" s="10">
        <f t="shared" si="0"/>
        <v>21</v>
      </c>
      <c r="BN27" s="78" t="s">
        <v>51</v>
      </c>
      <c r="BO27" s="78" t="s">
        <v>52</v>
      </c>
      <c r="BP27" s="78" t="s">
        <v>30</v>
      </c>
      <c r="BQ27" s="39">
        <f t="shared" si="1"/>
        <v>3.5</v>
      </c>
      <c r="BR27" s="76">
        <f t="shared" si="2"/>
        <v>1</v>
      </c>
      <c r="BS27" s="81">
        <f t="shared" si="3"/>
        <v>0</v>
      </c>
      <c r="BT27" s="82">
        <f t="shared" si="4"/>
        <v>1</v>
      </c>
    </row>
    <row r="28" spans="1:72" x14ac:dyDescent="0.25">
      <c r="A28" s="28">
        <v>1</v>
      </c>
      <c r="B28" s="29"/>
      <c r="C28" s="30"/>
      <c r="D28">
        <v>4.5</v>
      </c>
      <c r="E28" s="28"/>
      <c r="F28" s="29"/>
      <c r="G28" s="30"/>
      <c r="I28" s="28"/>
      <c r="J28" s="29"/>
      <c r="K28" s="30"/>
      <c r="M28" s="28"/>
      <c r="N28" s="29"/>
      <c r="O28" s="30"/>
      <c r="Q28" s="28"/>
      <c r="R28" s="29"/>
      <c r="S28" s="30">
        <v>1</v>
      </c>
      <c r="T28" s="31">
        <v>1</v>
      </c>
      <c r="U28" s="28"/>
      <c r="V28" s="29">
        <v>1</v>
      </c>
      <c r="W28" s="30"/>
      <c r="X28" s="32">
        <v>2</v>
      </c>
      <c r="Y28" s="28"/>
      <c r="Z28" s="29"/>
      <c r="AA28" s="30"/>
      <c r="AB28" s="31"/>
      <c r="AC28" s="28"/>
      <c r="AD28" s="29"/>
      <c r="AE28" s="30"/>
      <c r="AF28" s="32"/>
      <c r="AG28" s="28"/>
      <c r="AH28" s="29"/>
      <c r="AI28" s="30"/>
      <c r="AK28" s="28"/>
      <c r="AL28" s="29"/>
      <c r="AM28" s="30"/>
      <c r="AT28" s="29"/>
      <c r="AU28" s="30">
        <v>1</v>
      </c>
      <c r="AV28" s="3">
        <v>1.5</v>
      </c>
      <c r="AW28" s="33"/>
      <c r="AX28" s="34"/>
      <c r="AY28" s="34"/>
      <c r="BA28" s="33"/>
      <c r="BB28" s="34"/>
      <c r="BC28" s="34"/>
      <c r="BG28" s="34">
        <v>1</v>
      </c>
      <c r="BH28" s="35">
        <v>0.5</v>
      </c>
      <c r="BM28" s="10">
        <f t="shared" si="0"/>
        <v>22</v>
      </c>
      <c r="BN28" s="78" t="s">
        <v>159</v>
      </c>
      <c r="BO28" s="78" t="s">
        <v>32</v>
      </c>
      <c r="BP28" s="78" t="s">
        <v>45</v>
      </c>
      <c r="BQ28" s="39">
        <f t="shared" si="1"/>
        <v>3.5</v>
      </c>
      <c r="BR28" s="76">
        <f t="shared" si="2"/>
        <v>0</v>
      </c>
      <c r="BS28" s="81">
        <f t="shared" si="3"/>
        <v>1</v>
      </c>
      <c r="BT28" s="82">
        <f t="shared" si="4"/>
        <v>1</v>
      </c>
    </row>
    <row r="29" spans="1:72" x14ac:dyDescent="0.25">
      <c r="T29" s="31"/>
      <c r="X29" s="32"/>
      <c r="AB29" s="31"/>
      <c r="AF29" s="32"/>
      <c r="AW29" s="33"/>
      <c r="AX29" s="34"/>
      <c r="AY29" s="34"/>
      <c r="BA29" s="33"/>
      <c r="BB29" s="34">
        <v>1</v>
      </c>
      <c r="BC29" s="34"/>
      <c r="BD29" s="36">
        <v>2</v>
      </c>
      <c r="BG29" s="34">
        <v>1</v>
      </c>
      <c r="BH29" s="35">
        <v>0.5</v>
      </c>
      <c r="BJ29" s="34">
        <v>1</v>
      </c>
      <c r="BL29" s="36">
        <v>1</v>
      </c>
      <c r="BM29" s="10">
        <f t="shared" si="0"/>
        <v>23</v>
      </c>
      <c r="BN29" s="78" t="s">
        <v>190</v>
      </c>
      <c r="BO29" s="78" t="s">
        <v>191</v>
      </c>
      <c r="BP29" s="78" t="s">
        <v>165</v>
      </c>
      <c r="BQ29" s="39">
        <f t="shared" si="1"/>
        <v>3</v>
      </c>
      <c r="BR29" s="76">
        <f t="shared" si="2"/>
        <v>0</v>
      </c>
      <c r="BS29" s="81">
        <f t="shared" si="3"/>
        <v>2</v>
      </c>
      <c r="BT29" s="82">
        <f t="shared" si="4"/>
        <v>0</v>
      </c>
    </row>
    <row r="30" spans="1:72" x14ac:dyDescent="0.25">
      <c r="A30" s="28"/>
      <c r="B30" s="29"/>
      <c r="C30" s="30"/>
      <c r="E30" s="28"/>
      <c r="F30" s="29"/>
      <c r="G30" s="30"/>
      <c r="I30" s="28"/>
      <c r="J30" s="29"/>
      <c r="K30" s="30"/>
      <c r="M30" s="28"/>
      <c r="N30" s="29"/>
      <c r="O30" s="30"/>
      <c r="Q30" s="28">
        <v>1</v>
      </c>
      <c r="R30" s="29"/>
      <c r="S30" s="30"/>
      <c r="T30" s="31">
        <v>3</v>
      </c>
      <c r="U30" s="28"/>
      <c r="V30" s="29"/>
      <c r="W30" s="30"/>
      <c r="X30" s="32"/>
      <c r="Y30" s="28"/>
      <c r="Z30" s="29"/>
      <c r="AA30" s="30"/>
      <c r="AB30" s="31"/>
      <c r="AC30" s="28"/>
      <c r="AD30" s="29"/>
      <c r="AE30" s="30"/>
      <c r="AF30" s="32"/>
      <c r="AG30" s="28"/>
      <c r="AH30" s="29"/>
      <c r="AI30" s="30"/>
      <c r="AK30" s="28"/>
      <c r="AL30" s="29"/>
      <c r="AM30" s="30"/>
      <c r="AO30" s="28"/>
      <c r="AP30" s="29">
        <v>1</v>
      </c>
      <c r="AQ30" s="30"/>
      <c r="AR30" s="2">
        <v>3</v>
      </c>
      <c r="AS30" s="28"/>
      <c r="AT30" s="29">
        <v>1</v>
      </c>
      <c r="AU30" s="30"/>
      <c r="AV30" s="3">
        <v>3</v>
      </c>
      <c r="AW30" s="33">
        <v>1</v>
      </c>
      <c r="AX30" s="34"/>
      <c r="AY30" s="34"/>
      <c r="AZ30" s="35">
        <v>3</v>
      </c>
      <c r="BA30" s="33"/>
      <c r="BB30" s="34"/>
      <c r="BC30" s="34"/>
      <c r="BE30" s="33">
        <v>1</v>
      </c>
      <c r="BH30" s="35">
        <v>1.5</v>
      </c>
      <c r="BM30" s="71">
        <f t="shared" si="0"/>
        <v>24</v>
      </c>
      <c r="BN30" s="89" t="s">
        <v>46</v>
      </c>
      <c r="BO30" s="89" t="s">
        <v>47</v>
      </c>
      <c r="BP30" s="89" t="s">
        <v>45</v>
      </c>
      <c r="BQ30" s="59">
        <f t="shared" si="1"/>
        <v>3</v>
      </c>
      <c r="BR30" s="76">
        <f t="shared" si="2"/>
        <v>0</v>
      </c>
      <c r="BS30" s="81">
        <f t="shared" si="3"/>
        <v>1</v>
      </c>
      <c r="BT30" s="82">
        <f t="shared" si="4"/>
        <v>0</v>
      </c>
    </row>
    <row r="31" spans="1:72" x14ac:dyDescent="0.25">
      <c r="Q31" s="28"/>
      <c r="R31" s="29"/>
      <c r="S31" s="30"/>
      <c r="T31" s="31"/>
      <c r="U31" s="28"/>
      <c r="V31" s="29"/>
      <c r="W31" s="30"/>
      <c r="X31" s="32"/>
      <c r="Y31" s="28"/>
      <c r="Z31" s="29"/>
      <c r="AA31" s="30"/>
      <c r="AB31" s="31"/>
      <c r="AC31" s="28"/>
      <c r="AD31" s="29"/>
      <c r="AE31" s="30"/>
      <c r="AF31" s="32"/>
      <c r="AG31" s="28">
        <v>1</v>
      </c>
      <c r="AH31" s="29"/>
      <c r="AI31" s="30"/>
      <c r="AJ31" s="2">
        <v>4.5</v>
      </c>
      <c r="AK31" s="28"/>
      <c r="AL31" s="29"/>
      <c r="AM31" s="30"/>
      <c r="AO31" s="28"/>
      <c r="AP31" s="29"/>
      <c r="AQ31" s="30">
        <v>1</v>
      </c>
      <c r="AR31" s="2">
        <v>1.5</v>
      </c>
      <c r="AS31" s="28"/>
      <c r="AT31" s="29">
        <v>1</v>
      </c>
      <c r="AU31" s="30"/>
      <c r="AV31" s="3">
        <v>3</v>
      </c>
      <c r="AW31" s="33"/>
      <c r="AX31" s="34"/>
      <c r="AY31" s="34"/>
      <c r="BA31" s="33"/>
      <c r="BB31" s="34"/>
      <c r="BC31" s="34"/>
      <c r="BN31" s="78" t="s">
        <v>75</v>
      </c>
      <c r="BO31" s="78" t="s">
        <v>78</v>
      </c>
      <c r="BP31" s="78" t="s">
        <v>59</v>
      </c>
      <c r="BQ31" s="39">
        <f t="shared" si="1"/>
        <v>3</v>
      </c>
      <c r="BR31" s="76">
        <f t="shared" si="2"/>
        <v>0</v>
      </c>
      <c r="BS31" s="81">
        <f t="shared" si="3"/>
        <v>1</v>
      </c>
      <c r="BT31" s="82">
        <f t="shared" si="4"/>
        <v>0</v>
      </c>
    </row>
    <row r="32" spans="1:72" x14ac:dyDescent="0.25">
      <c r="T32" s="31"/>
      <c r="X32" s="32"/>
      <c r="AB32" s="31"/>
      <c r="AF32" s="32"/>
      <c r="AG32" s="28"/>
      <c r="AH32" s="29"/>
      <c r="AI32" s="30"/>
      <c r="AK32" s="28"/>
      <c r="AL32" s="29"/>
      <c r="AM32" s="30"/>
      <c r="AO32" s="28"/>
      <c r="AP32" s="29">
        <v>1</v>
      </c>
      <c r="AQ32" s="30"/>
      <c r="AR32" s="2">
        <v>3</v>
      </c>
      <c r="AS32" s="28"/>
      <c r="AT32" s="29">
        <v>1</v>
      </c>
      <c r="AU32" s="30"/>
      <c r="AV32" s="3">
        <v>3</v>
      </c>
      <c r="AW32" s="33"/>
      <c r="AX32" s="34">
        <v>1</v>
      </c>
      <c r="AY32" s="34"/>
      <c r="AZ32" s="35">
        <v>2</v>
      </c>
      <c r="BA32" s="33"/>
      <c r="BB32" s="34"/>
      <c r="BC32" s="34"/>
      <c r="BN32" s="78" t="s">
        <v>163</v>
      </c>
      <c r="BO32" s="78" t="s">
        <v>164</v>
      </c>
      <c r="BP32" s="78" t="s">
        <v>165</v>
      </c>
      <c r="BQ32" s="39">
        <f t="shared" si="1"/>
        <v>3</v>
      </c>
      <c r="BR32" s="76">
        <f t="shared" si="2"/>
        <v>0</v>
      </c>
      <c r="BS32" s="81">
        <f t="shared" si="3"/>
        <v>1</v>
      </c>
      <c r="BT32" s="82">
        <f t="shared" si="4"/>
        <v>0</v>
      </c>
    </row>
    <row r="33" spans="1:72" x14ac:dyDescent="0.25">
      <c r="T33" s="31"/>
      <c r="X33" s="32"/>
      <c r="AB33" s="31"/>
      <c r="AF33" s="32"/>
      <c r="AO33" s="28"/>
      <c r="AP33" s="29"/>
      <c r="AQ33" s="30"/>
      <c r="AS33" s="28"/>
      <c r="AT33" s="29">
        <v>1</v>
      </c>
      <c r="AU33" s="30"/>
      <c r="AV33" s="3">
        <v>3</v>
      </c>
      <c r="AW33" s="33"/>
      <c r="AX33" s="34"/>
      <c r="AY33" s="34"/>
      <c r="BA33" s="33"/>
      <c r="BB33" s="34"/>
      <c r="BC33" s="34"/>
      <c r="BN33" s="78" t="s">
        <v>39</v>
      </c>
      <c r="BO33" s="78" t="s">
        <v>40</v>
      </c>
      <c r="BP33" s="78" t="s">
        <v>33</v>
      </c>
      <c r="BQ33" s="39">
        <f t="shared" si="1"/>
        <v>3</v>
      </c>
      <c r="BR33" s="76">
        <f t="shared" si="2"/>
        <v>0</v>
      </c>
      <c r="BS33" s="81">
        <f t="shared" si="3"/>
        <v>1</v>
      </c>
      <c r="BT33" s="82">
        <f t="shared" si="4"/>
        <v>0</v>
      </c>
    </row>
    <row r="34" spans="1:72" x14ac:dyDescent="0.25">
      <c r="T34" s="31"/>
      <c r="X34" s="32"/>
      <c r="AB34" s="31"/>
      <c r="AF34" s="32"/>
      <c r="AG34" s="28"/>
      <c r="AH34" s="29"/>
      <c r="AI34" s="30"/>
      <c r="AK34" s="28"/>
      <c r="AL34" s="29">
        <v>1</v>
      </c>
      <c r="AM34" s="30"/>
      <c r="AN34" s="3">
        <v>3</v>
      </c>
      <c r="AO34" s="28"/>
      <c r="AP34" s="29"/>
      <c r="AQ34" s="30"/>
      <c r="AS34" s="28"/>
      <c r="AT34" s="29"/>
      <c r="AU34" s="30"/>
      <c r="AW34" s="33"/>
      <c r="AX34" s="34"/>
      <c r="AY34" s="34"/>
      <c r="BA34" s="33"/>
      <c r="BB34" s="34"/>
      <c r="BC34" s="34"/>
      <c r="BN34" s="78" t="s">
        <v>112</v>
      </c>
      <c r="BO34" s="78" t="s">
        <v>47</v>
      </c>
      <c r="BP34" s="78" t="s">
        <v>61</v>
      </c>
      <c r="BQ34" s="39">
        <f t="shared" si="1"/>
        <v>3</v>
      </c>
      <c r="BR34" s="76">
        <f t="shared" si="2"/>
        <v>0</v>
      </c>
      <c r="BS34" s="81">
        <f t="shared" si="3"/>
        <v>1</v>
      </c>
      <c r="BT34" s="82">
        <f t="shared" si="4"/>
        <v>0</v>
      </c>
    </row>
    <row r="35" spans="1:72" x14ac:dyDescent="0.25">
      <c r="T35" s="31"/>
      <c r="X35" s="32"/>
      <c r="AB35" s="31"/>
      <c r="AF35" s="32"/>
      <c r="AT35" s="29">
        <v>1</v>
      </c>
      <c r="AU35" s="30"/>
      <c r="AV35" s="3">
        <v>3</v>
      </c>
      <c r="AW35" s="33"/>
      <c r="AX35" s="34"/>
      <c r="AY35" s="34"/>
      <c r="BA35" s="33"/>
      <c r="BB35" s="34"/>
      <c r="BC35" s="34"/>
      <c r="BN35" s="78" t="s">
        <v>122</v>
      </c>
      <c r="BO35" s="78" t="s">
        <v>44</v>
      </c>
      <c r="BP35" s="78" t="s">
        <v>36</v>
      </c>
      <c r="BQ35" s="39">
        <f t="shared" si="1"/>
        <v>3</v>
      </c>
      <c r="BR35" s="76">
        <f t="shared" si="2"/>
        <v>0</v>
      </c>
      <c r="BS35" s="81">
        <f t="shared" si="3"/>
        <v>1</v>
      </c>
      <c r="BT35" s="82">
        <f t="shared" si="4"/>
        <v>0</v>
      </c>
    </row>
    <row r="36" spans="1:72" x14ac:dyDescent="0.25">
      <c r="Q36" s="28"/>
      <c r="R36" s="29"/>
      <c r="S36" s="30"/>
      <c r="T36" s="31"/>
      <c r="U36" s="28"/>
      <c r="V36" s="29"/>
      <c r="W36" s="30"/>
      <c r="X36" s="32"/>
      <c r="Y36" s="28"/>
      <c r="Z36" s="29"/>
      <c r="AA36" s="30"/>
      <c r="AB36" s="31"/>
      <c r="AC36" s="28"/>
      <c r="AD36" s="29"/>
      <c r="AE36" s="30"/>
      <c r="AF36" s="32"/>
      <c r="AG36" s="28"/>
      <c r="AH36" s="29"/>
      <c r="AI36" s="30"/>
      <c r="AK36" s="28"/>
      <c r="AL36" s="29"/>
      <c r="AM36" s="30">
        <v>1</v>
      </c>
      <c r="AN36" s="3">
        <v>1.5</v>
      </c>
      <c r="AO36" s="28"/>
      <c r="AP36" s="29"/>
      <c r="AQ36" s="30"/>
      <c r="AS36" s="28"/>
      <c r="AT36" s="29"/>
      <c r="AU36" s="30">
        <v>1</v>
      </c>
      <c r="AV36" s="3">
        <v>1.5</v>
      </c>
      <c r="AW36" s="33"/>
      <c r="AX36" s="34"/>
      <c r="AY36" s="34"/>
      <c r="BA36" s="33"/>
      <c r="BB36" s="34"/>
      <c r="BC36" s="34"/>
      <c r="BM36" s="10">
        <v>30</v>
      </c>
      <c r="BN36" s="78" t="s">
        <v>116</v>
      </c>
      <c r="BO36" s="78" t="s">
        <v>44</v>
      </c>
      <c r="BP36" s="78" t="s">
        <v>77</v>
      </c>
      <c r="BQ36" s="39">
        <f t="shared" si="1"/>
        <v>3</v>
      </c>
      <c r="BR36" s="76">
        <f t="shared" si="2"/>
        <v>0</v>
      </c>
      <c r="BS36" s="81">
        <f t="shared" si="3"/>
        <v>0</v>
      </c>
      <c r="BT36" s="82">
        <f t="shared" si="4"/>
        <v>2</v>
      </c>
    </row>
    <row r="37" spans="1:72" x14ac:dyDescent="0.25">
      <c r="A37" s="28"/>
      <c r="B37" s="29"/>
      <c r="C37" s="30"/>
      <c r="E37" s="28"/>
      <c r="F37" s="29"/>
      <c r="G37" s="30">
        <v>1</v>
      </c>
      <c r="H37">
        <v>1.5</v>
      </c>
      <c r="I37" s="28"/>
      <c r="J37" s="29"/>
      <c r="K37" s="30"/>
      <c r="M37" s="28"/>
      <c r="N37" s="29"/>
      <c r="O37" s="30"/>
      <c r="Q37" s="28"/>
      <c r="R37" s="29"/>
      <c r="S37" s="30"/>
      <c r="T37" s="31"/>
      <c r="U37" s="28"/>
      <c r="V37" s="29"/>
      <c r="W37" s="30"/>
      <c r="X37" s="32"/>
      <c r="Y37" s="28"/>
      <c r="Z37" s="29"/>
      <c r="AA37" s="30"/>
      <c r="AB37" s="31"/>
      <c r="AC37" s="28"/>
      <c r="AD37" s="29"/>
      <c r="AE37" s="30"/>
      <c r="AF37" s="32"/>
      <c r="AG37" s="28"/>
      <c r="AH37" s="29"/>
      <c r="AI37" s="30"/>
      <c r="AK37" s="28"/>
      <c r="AL37" s="29"/>
      <c r="AM37" s="30"/>
      <c r="AO37" s="28"/>
      <c r="AP37" s="29"/>
      <c r="AQ37" s="30"/>
      <c r="AT37" s="29"/>
      <c r="AU37" s="30">
        <v>1</v>
      </c>
      <c r="AV37" s="3">
        <v>1.5</v>
      </c>
      <c r="AW37" s="33"/>
      <c r="AX37" s="34"/>
      <c r="AY37" s="34"/>
      <c r="BA37" s="33"/>
      <c r="BB37" s="34"/>
      <c r="BC37" s="34"/>
      <c r="BN37" s="78" t="s">
        <v>162</v>
      </c>
      <c r="BO37" s="78" t="s">
        <v>156</v>
      </c>
      <c r="BP37" s="78" t="s">
        <v>63</v>
      </c>
      <c r="BQ37" s="39">
        <f t="shared" si="1"/>
        <v>3</v>
      </c>
      <c r="BR37" s="76">
        <f t="shared" si="2"/>
        <v>0</v>
      </c>
      <c r="BS37" s="81">
        <f t="shared" si="3"/>
        <v>0</v>
      </c>
      <c r="BT37" s="82">
        <f t="shared" si="4"/>
        <v>2</v>
      </c>
    </row>
    <row r="38" spans="1:72" x14ac:dyDescent="0.25">
      <c r="T38" s="31"/>
      <c r="X38" s="32"/>
      <c r="AB38" s="31"/>
      <c r="AF38" s="32"/>
      <c r="AO38" s="28"/>
      <c r="AP38" s="29"/>
      <c r="AQ38" s="30"/>
      <c r="AS38" s="28"/>
      <c r="AT38" s="29"/>
      <c r="AU38" s="30">
        <v>1</v>
      </c>
      <c r="AV38" s="3">
        <v>1.5</v>
      </c>
      <c r="AW38" s="33"/>
      <c r="AX38" s="34"/>
      <c r="AY38" s="34"/>
      <c r="BA38" s="33"/>
      <c r="BB38" s="34"/>
      <c r="BC38" s="34">
        <v>1</v>
      </c>
      <c r="BD38" s="36">
        <v>1</v>
      </c>
      <c r="BM38" s="10">
        <v>32</v>
      </c>
      <c r="BN38" s="78" t="s">
        <v>53</v>
      </c>
      <c r="BO38" s="78" t="s">
        <v>54</v>
      </c>
      <c r="BP38" s="78" t="s">
        <v>33</v>
      </c>
      <c r="BQ38" s="39">
        <f t="shared" si="1"/>
        <v>2.5</v>
      </c>
      <c r="BR38" s="76">
        <f t="shared" si="2"/>
        <v>0</v>
      </c>
      <c r="BS38" s="81">
        <f t="shared" si="3"/>
        <v>0</v>
      </c>
      <c r="BT38" s="82">
        <f t="shared" si="4"/>
        <v>2</v>
      </c>
    </row>
    <row r="39" spans="1:72" x14ac:dyDescent="0.25">
      <c r="T39" s="31"/>
      <c r="X39" s="32"/>
      <c r="AB39" s="31"/>
      <c r="AF39" s="32"/>
      <c r="AG39" s="28"/>
      <c r="AH39" s="29"/>
      <c r="AI39" s="30"/>
      <c r="AK39" s="28"/>
      <c r="AL39" s="29"/>
      <c r="AM39" s="30"/>
      <c r="AO39" s="28"/>
      <c r="AP39" s="29"/>
      <c r="AQ39" s="30">
        <v>1</v>
      </c>
      <c r="AR39" s="2">
        <v>1.5</v>
      </c>
      <c r="AS39" s="28"/>
      <c r="AT39" s="29"/>
      <c r="AU39" s="30"/>
      <c r="AW39" s="33"/>
      <c r="AX39" s="34">
        <v>1</v>
      </c>
      <c r="AY39" s="34"/>
      <c r="AZ39" s="35">
        <v>2</v>
      </c>
      <c r="BA39" s="33"/>
      <c r="BB39" s="34">
        <v>1</v>
      </c>
      <c r="BC39" s="34"/>
      <c r="BD39" s="36">
        <v>2</v>
      </c>
      <c r="BM39" s="10">
        <f t="shared" ref="BM39:BM44" si="5">1+BM38</f>
        <v>33</v>
      </c>
      <c r="BN39" s="78" t="s">
        <v>110</v>
      </c>
      <c r="BO39" s="78" t="s">
        <v>47</v>
      </c>
      <c r="BP39" s="78" t="s">
        <v>50</v>
      </c>
      <c r="BQ39" s="39">
        <f t="shared" ref="BQ39:BQ60" si="6">P39+H39+X39+AF39+AN39+AV39+BD39+BL39</f>
        <v>2</v>
      </c>
      <c r="BR39" s="76">
        <f t="shared" ref="BR39:BR60" si="7">M39+E39+U39+AC39+AK39+AS39+BA39+BI39</f>
        <v>0</v>
      </c>
      <c r="BS39" s="81">
        <f t="shared" ref="BS39:BS60" si="8">N39+F39+V39+AD39+AL39+AT39+BB39+BJ39</f>
        <v>1</v>
      </c>
      <c r="BT39" s="82">
        <f t="shared" ref="BT39:BT60" si="9">O39+G39+W39+AE39+AM39+AU39+BC39+BK39</f>
        <v>0</v>
      </c>
    </row>
    <row r="40" spans="1:72" x14ac:dyDescent="0.25">
      <c r="A40" s="28"/>
      <c r="B40" s="29"/>
      <c r="C40" s="30">
        <v>1</v>
      </c>
      <c r="D40">
        <v>1.5</v>
      </c>
      <c r="E40" s="28"/>
      <c r="F40" s="29"/>
      <c r="G40" s="30"/>
      <c r="I40" s="28"/>
      <c r="J40" s="29"/>
      <c r="K40" s="30"/>
      <c r="M40" s="28"/>
      <c r="N40" s="29"/>
      <c r="O40" s="30"/>
      <c r="Q40" s="28"/>
      <c r="R40" s="29"/>
      <c r="S40" s="30"/>
      <c r="T40" s="31"/>
      <c r="U40" s="28"/>
      <c r="V40" s="29"/>
      <c r="W40" s="30"/>
      <c r="X40" s="32"/>
      <c r="Y40" s="28"/>
      <c r="Z40" s="29"/>
      <c r="AA40" s="30"/>
      <c r="AB40" s="31"/>
      <c r="AC40" s="28"/>
      <c r="AD40" s="29"/>
      <c r="AE40" s="30"/>
      <c r="AF40" s="32"/>
      <c r="AG40" s="28"/>
      <c r="AH40" s="29"/>
      <c r="AI40" s="30"/>
      <c r="AK40" s="28"/>
      <c r="AL40" s="29"/>
      <c r="AM40" s="30"/>
      <c r="AO40" s="28"/>
      <c r="AP40" s="29"/>
      <c r="AQ40" s="30"/>
      <c r="AS40" s="28"/>
      <c r="AT40" s="29"/>
      <c r="AU40" s="30"/>
      <c r="AW40" s="33"/>
      <c r="AX40" s="34"/>
      <c r="AY40" s="34"/>
      <c r="BA40" s="33"/>
      <c r="BB40" s="34">
        <v>1</v>
      </c>
      <c r="BC40" s="34"/>
      <c r="BD40" s="36">
        <v>2</v>
      </c>
      <c r="BN40" s="78" t="s">
        <v>146</v>
      </c>
      <c r="BO40" s="78" t="s">
        <v>70</v>
      </c>
      <c r="BP40" s="78" t="s">
        <v>50</v>
      </c>
      <c r="BQ40" s="39">
        <f t="shared" si="6"/>
        <v>2</v>
      </c>
      <c r="BR40" s="76">
        <f t="shared" si="7"/>
        <v>0</v>
      </c>
      <c r="BS40" s="81">
        <f t="shared" si="8"/>
        <v>1</v>
      </c>
      <c r="BT40" s="82">
        <f t="shared" si="9"/>
        <v>0</v>
      </c>
    </row>
    <row r="41" spans="1:72" x14ac:dyDescent="0.25">
      <c r="A41" s="28"/>
      <c r="B41" s="29"/>
      <c r="C41" s="30"/>
      <c r="E41" s="28"/>
      <c r="F41" s="29"/>
      <c r="G41" s="30"/>
      <c r="I41" s="28"/>
      <c r="J41" s="29"/>
      <c r="K41" s="30"/>
      <c r="M41" s="28"/>
      <c r="N41" s="29"/>
      <c r="O41" s="30"/>
      <c r="Q41" s="28"/>
      <c r="R41" s="29"/>
      <c r="S41" s="30"/>
      <c r="T41" s="31"/>
      <c r="U41" s="28"/>
      <c r="V41" s="29">
        <v>1</v>
      </c>
      <c r="W41" s="30"/>
      <c r="X41" s="32">
        <v>2</v>
      </c>
      <c r="Y41" s="28"/>
      <c r="Z41" s="29"/>
      <c r="AA41" s="30"/>
      <c r="AB41" s="31"/>
      <c r="AC41" s="28"/>
      <c r="AD41" s="29"/>
      <c r="AE41" s="30"/>
      <c r="AF41" s="32"/>
      <c r="AG41" s="28"/>
      <c r="AH41" s="29"/>
      <c r="AI41" s="30"/>
      <c r="AK41" s="28"/>
      <c r="AL41" s="29"/>
      <c r="AM41" s="30"/>
      <c r="AO41" s="28"/>
      <c r="AP41" s="29"/>
      <c r="AQ41" s="30"/>
      <c r="AS41" s="28"/>
      <c r="AT41" s="29"/>
      <c r="AU41" s="30"/>
      <c r="AW41" s="33"/>
      <c r="AX41" s="34"/>
      <c r="AY41" s="34"/>
      <c r="BA41" s="33"/>
      <c r="BB41" s="34"/>
      <c r="BC41" s="34"/>
      <c r="BN41" s="78" t="s">
        <v>122</v>
      </c>
      <c r="BO41" s="78" t="s">
        <v>123</v>
      </c>
      <c r="BP41" s="78" t="s">
        <v>45</v>
      </c>
      <c r="BQ41" s="39">
        <f t="shared" si="6"/>
        <v>2</v>
      </c>
      <c r="BR41" s="76">
        <f t="shared" si="7"/>
        <v>0</v>
      </c>
      <c r="BS41" s="81">
        <f t="shared" si="8"/>
        <v>1</v>
      </c>
      <c r="BT41" s="82">
        <f t="shared" si="9"/>
        <v>0</v>
      </c>
    </row>
    <row r="42" spans="1:72" x14ac:dyDescent="0.25">
      <c r="A42" s="28"/>
      <c r="B42" s="29"/>
      <c r="C42" s="30"/>
      <c r="E42" s="28"/>
      <c r="F42" s="29"/>
      <c r="G42" s="30"/>
      <c r="I42" s="28"/>
      <c r="J42" s="29"/>
      <c r="K42" s="30"/>
      <c r="M42" s="28"/>
      <c r="N42" s="29"/>
      <c r="O42" s="30"/>
      <c r="Q42" s="28"/>
      <c r="R42" s="29"/>
      <c r="S42" s="30"/>
      <c r="T42" s="31"/>
      <c r="U42" s="28"/>
      <c r="V42" s="29">
        <v>1</v>
      </c>
      <c r="W42" s="30"/>
      <c r="X42" s="32">
        <v>2</v>
      </c>
      <c r="Y42" s="28"/>
      <c r="Z42" s="29"/>
      <c r="AA42" s="30"/>
      <c r="AB42" s="31"/>
      <c r="AC42" s="28"/>
      <c r="AD42" s="29"/>
      <c r="AE42" s="30"/>
      <c r="AF42" s="32"/>
      <c r="AG42" s="28"/>
      <c r="AH42" s="29"/>
      <c r="AI42" s="30"/>
      <c r="AK42" s="28"/>
      <c r="AL42" s="29"/>
      <c r="AM42" s="30"/>
      <c r="AP42" s="29"/>
      <c r="AQ42" s="30"/>
      <c r="AS42" s="28"/>
      <c r="AT42" s="29"/>
      <c r="AU42" s="30"/>
      <c r="AW42" s="33"/>
      <c r="AX42" s="34"/>
      <c r="AY42" s="34"/>
      <c r="BA42" s="33"/>
      <c r="BB42" s="34"/>
      <c r="BC42" s="34"/>
      <c r="BN42" s="78" t="s">
        <v>149</v>
      </c>
      <c r="BO42" s="78" t="s">
        <v>150</v>
      </c>
      <c r="BP42" s="78" t="s">
        <v>36</v>
      </c>
      <c r="BQ42" s="39">
        <f t="shared" si="6"/>
        <v>2</v>
      </c>
      <c r="BR42" s="76">
        <f t="shared" si="7"/>
        <v>0</v>
      </c>
      <c r="BS42" s="81">
        <f t="shared" si="8"/>
        <v>1</v>
      </c>
      <c r="BT42" s="82">
        <f t="shared" si="9"/>
        <v>0</v>
      </c>
    </row>
    <row r="43" spans="1:72" x14ac:dyDescent="0.25">
      <c r="A43" s="28"/>
      <c r="B43" s="29"/>
      <c r="C43" s="30"/>
      <c r="E43" s="28"/>
      <c r="F43" s="29"/>
      <c r="G43" s="30"/>
      <c r="I43" s="28"/>
      <c r="J43" s="29"/>
      <c r="K43" s="30"/>
      <c r="M43" s="28"/>
      <c r="N43" s="29"/>
      <c r="O43" s="30"/>
      <c r="Q43" s="28"/>
      <c r="R43" s="29"/>
      <c r="S43" s="30">
        <v>1</v>
      </c>
      <c r="T43" s="31">
        <v>1</v>
      </c>
      <c r="U43" s="28"/>
      <c r="V43" s="29"/>
      <c r="W43" s="30"/>
      <c r="X43" s="32"/>
      <c r="Y43" s="28"/>
      <c r="Z43" s="29"/>
      <c r="AA43" s="30"/>
      <c r="AB43" s="31"/>
      <c r="AC43" s="28"/>
      <c r="AD43" s="29"/>
      <c r="AE43" s="30"/>
      <c r="AF43" s="32"/>
      <c r="AG43" s="28"/>
      <c r="AH43" s="29"/>
      <c r="AI43" s="30"/>
      <c r="AK43" s="28"/>
      <c r="AL43" s="29"/>
      <c r="AM43" s="30"/>
      <c r="AO43" s="28"/>
      <c r="AP43" s="29"/>
      <c r="AQ43" s="30"/>
      <c r="AS43" s="28"/>
      <c r="AT43" s="29"/>
      <c r="AU43" s="30"/>
      <c r="AW43" s="33"/>
      <c r="AX43" s="34"/>
      <c r="AY43" s="34"/>
      <c r="BA43" s="33"/>
      <c r="BB43" s="34"/>
      <c r="BC43" s="34">
        <v>1</v>
      </c>
      <c r="BD43" s="36">
        <v>1</v>
      </c>
      <c r="BK43" s="34">
        <v>1</v>
      </c>
      <c r="BL43" s="36">
        <v>0.5</v>
      </c>
      <c r="BM43" s="10">
        <v>37</v>
      </c>
      <c r="BN43" s="78" t="s">
        <v>176</v>
      </c>
      <c r="BO43" s="78" t="s">
        <v>35</v>
      </c>
      <c r="BP43" s="78" t="s">
        <v>177</v>
      </c>
      <c r="BQ43" s="39">
        <f t="shared" si="6"/>
        <v>1.5</v>
      </c>
      <c r="BR43" s="76">
        <f t="shared" si="7"/>
        <v>0</v>
      </c>
      <c r="BS43" s="81">
        <f t="shared" si="8"/>
        <v>0</v>
      </c>
      <c r="BT43" s="82">
        <f t="shared" si="9"/>
        <v>2</v>
      </c>
    </row>
    <row r="44" spans="1:72" x14ac:dyDescent="0.25">
      <c r="T44" s="31"/>
      <c r="X44" s="32"/>
      <c r="AB44" s="31"/>
      <c r="AF44" s="32"/>
      <c r="AG44" s="28"/>
      <c r="AH44" s="29"/>
      <c r="AI44" s="30"/>
      <c r="AK44" s="28"/>
      <c r="AL44" s="29"/>
      <c r="AM44" s="30">
        <v>1</v>
      </c>
      <c r="AN44" s="3">
        <v>1.5</v>
      </c>
      <c r="AO44" s="28"/>
      <c r="AP44" s="29"/>
      <c r="AQ44" s="30"/>
      <c r="AS44" s="28"/>
      <c r="AT44" s="29"/>
      <c r="AU44" s="30"/>
      <c r="AW44" s="33">
        <v>1</v>
      </c>
      <c r="AX44" s="34"/>
      <c r="AY44" s="34"/>
      <c r="AZ44" s="35">
        <v>3</v>
      </c>
      <c r="BA44" s="33"/>
      <c r="BB44" s="34"/>
      <c r="BC44" s="34"/>
      <c r="BM44" s="10">
        <f t="shared" si="5"/>
        <v>38</v>
      </c>
      <c r="BN44" s="78" t="s">
        <v>157</v>
      </c>
      <c r="BO44" s="78" t="s">
        <v>158</v>
      </c>
      <c r="BP44" s="78" t="s">
        <v>115</v>
      </c>
      <c r="BQ44" s="39">
        <f t="shared" si="6"/>
        <v>1.5</v>
      </c>
      <c r="BR44" s="76">
        <f t="shared" si="7"/>
        <v>0</v>
      </c>
      <c r="BS44" s="81">
        <f t="shared" si="8"/>
        <v>0</v>
      </c>
      <c r="BT44" s="82">
        <f t="shared" si="9"/>
        <v>1</v>
      </c>
    </row>
    <row r="45" spans="1:72" x14ac:dyDescent="0.25">
      <c r="T45" s="31"/>
      <c r="X45" s="32"/>
      <c r="AB45" s="31"/>
      <c r="AF45" s="32"/>
      <c r="AO45" s="28"/>
      <c r="AP45" s="29">
        <v>1</v>
      </c>
      <c r="AQ45" s="30"/>
      <c r="AR45" s="2">
        <v>3</v>
      </c>
      <c r="AS45" s="28"/>
      <c r="AT45" s="29"/>
      <c r="AU45" s="30">
        <v>1</v>
      </c>
      <c r="AV45" s="3">
        <v>1.5</v>
      </c>
      <c r="AW45" s="33"/>
      <c r="AX45" s="34"/>
      <c r="AY45" s="34"/>
      <c r="BA45" s="33"/>
      <c r="BB45" s="34"/>
      <c r="BC45" s="34"/>
      <c r="BN45" s="78" t="s">
        <v>161</v>
      </c>
      <c r="BO45" s="78" t="s">
        <v>35</v>
      </c>
      <c r="BP45" s="78" t="s">
        <v>36</v>
      </c>
      <c r="BQ45" s="39">
        <f t="shared" si="6"/>
        <v>1.5</v>
      </c>
      <c r="BR45" s="76">
        <f t="shared" si="7"/>
        <v>0</v>
      </c>
      <c r="BS45" s="81">
        <f t="shared" si="8"/>
        <v>0</v>
      </c>
      <c r="BT45" s="82">
        <f t="shared" si="9"/>
        <v>1</v>
      </c>
    </row>
    <row r="46" spans="1:72" x14ac:dyDescent="0.25">
      <c r="T46" s="31"/>
      <c r="X46" s="32"/>
      <c r="AB46" s="31"/>
      <c r="AF46" s="32"/>
      <c r="AQ46" s="30">
        <v>1</v>
      </c>
      <c r="AR46" s="2">
        <v>1.5</v>
      </c>
      <c r="AS46" s="28"/>
      <c r="AT46" s="29"/>
      <c r="AU46" s="30">
        <v>1</v>
      </c>
      <c r="AV46" s="3">
        <v>1.5</v>
      </c>
      <c r="AW46" s="33"/>
      <c r="AX46" s="34"/>
      <c r="AY46" s="34"/>
      <c r="BA46" s="33"/>
      <c r="BB46" s="34"/>
      <c r="BC46" s="34"/>
      <c r="BN46" s="78" t="s">
        <v>88</v>
      </c>
      <c r="BO46" s="78" t="s">
        <v>40</v>
      </c>
      <c r="BP46" s="78" t="s">
        <v>89</v>
      </c>
      <c r="BQ46" s="39">
        <f t="shared" si="6"/>
        <v>1.5</v>
      </c>
      <c r="BR46" s="76">
        <f t="shared" si="7"/>
        <v>0</v>
      </c>
      <c r="BS46" s="81">
        <f t="shared" si="8"/>
        <v>0</v>
      </c>
      <c r="BT46" s="82">
        <f t="shared" si="9"/>
        <v>1</v>
      </c>
    </row>
    <row r="47" spans="1:72" x14ac:dyDescent="0.25">
      <c r="A47" s="28"/>
      <c r="B47" s="29"/>
      <c r="C47" s="30">
        <v>1</v>
      </c>
      <c r="D47">
        <v>1.5</v>
      </c>
      <c r="E47" s="28"/>
      <c r="F47" s="29"/>
      <c r="G47" s="30"/>
      <c r="I47" s="28"/>
      <c r="J47" s="29"/>
      <c r="K47" s="30"/>
      <c r="M47" s="28"/>
      <c r="N47" s="29"/>
      <c r="O47" s="30"/>
      <c r="Q47" s="28"/>
      <c r="R47" s="29"/>
      <c r="S47" s="30"/>
      <c r="T47" s="31"/>
      <c r="U47" s="28"/>
      <c r="V47" s="29"/>
      <c r="W47" s="30"/>
      <c r="X47" s="32"/>
      <c r="Y47" s="28"/>
      <c r="Z47" s="29"/>
      <c r="AA47" s="30"/>
      <c r="AB47" s="31"/>
      <c r="AC47" s="28"/>
      <c r="AD47" s="29"/>
      <c r="AE47" s="30"/>
      <c r="AF47" s="32"/>
      <c r="AG47" s="28"/>
      <c r="AH47" s="29"/>
      <c r="AI47" s="30"/>
      <c r="AK47" s="28"/>
      <c r="AL47" s="29"/>
      <c r="AM47" s="30"/>
      <c r="AO47" s="28"/>
      <c r="AP47" s="29"/>
      <c r="AQ47" s="30"/>
      <c r="AS47" s="28"/>
      <c r="AT47" s="29"/>
      <c r="AU47" s="30">
        <v>1</v>
      </c>
      <c r="AV47" s="3">
        <v>1.5</v>
      </c>
      <c r="AW47" s="33"/>
      <c r="AX47" s="34"/>
      <c r="AY47" s="34"/>
      <c r="BA47" s="33"/>
      <c r="BB47" s="34"/>
      <c r="BC47" s="34"/>
      <c r="BN47" s="78" t="s">
        <v>113</v>
      </c>
      <c r="BO47" s="78" t="s">
        <v>76</v>
      </c>
      <c r="BP47" s="78" t="s">
        <v>67</v>
      </c>
      <c r="BQ47" s="39">
        <f t="shared" si="6"/>
        <v>1.5</v>
      </c>
      <c r="BR47" s="76">
        <f t="shared" si="7"/>
        <v>0</v>
      </c>
      <c r="BS47" s="81">
        <f t="shared" si="8"/>
        <v>0</v>
      </c>
      <c r="BT47" s="82">
        <f t="shared" si="9"/>
        <v>1</v>
      </c>
    </row>
    <row r="48" spans="1:72" x14ac:dyDescent="0.25">
      <c r="Q48" s="28"/>
      <c r="R48" s="29"/>
      <c r="S48" s="30"/>
      <c r="T48" s="31"/>
      <c r="U48" s="28"/>
      <c r="V48" s="29"/>
      <c r="W48" s="30"/>
      <c r="X48" s="32"/>
      <c r="Y48" s="28"/>
      <c r="Z48" s="29"/>
      <c r="AA48" s="30"/>
      <c r="AB48" s="31"/>
      <c r="AC48" s="28"/>
      <c r="AD48" s="29"/>
      <c r="AE48" s="30"/>
      <c r="AF48" s="32"/>
      <c r="AG48" s="28"/>
      <c r="AH48" s="29"/>
      <c r="AI48" s="30">
        <v>1</v>
      </c>
      <c r="AJ48" s="2">
        <v>1.5</v>
      </c>
      <c r="AK48" s="28"/>
      <c r="AL48" s="29"/>
      <c r="AM48" s="30">
        <v>1</v>
      </c>
      <c r="AN48" s="3">
        <v>1.5</v>
      </c>
      <c r="AO48" s="28"/>
      <c r="AP48" s="29"/>
      <c r="AQ48" s="30"/>
      <c r="AS48" s="28"/>
      <c r="AT48" s="29"/>
      <c r="AU48" s="30"/>
      <c r="AW48" s="33"/>
      <c r="AX48" s="34"/>
      <c r="AY48" s="34"/>
      <c r="BA48" s="33"/>
      <c r="BB48" s="34"/>
      <c r="BC48" s="34"/>
      <c r="BN48" s="78" t="s">
        <v>137</v>
      </c>
      <c r="BO48" s="78" t="s">
        <v>138</v>
      </c>
      <c r="BP48" s="78" t="s">
        <v>86</v>
      </c>
      <c r="BQ48" s="39">
        <f t="shared" si="6"/>
        <v>1.5</v>
      </c>
      <c r="BR48" s="76">
        <f t="shared" si="7"/>
        <v>0</v>
      </c>
      <c r="BS48" s="81">
        <f t="shared" si="8"/>
        <v>0</v>
      </c>
      <c r="BT48" s="82">
        <f t="shared" si="9"/>
        <v>1</v>
      </c>
    </row>
    <row r="49" spans="1:72" x14ac:dyDescent="0.25">
      <c r="A49" s="28"/>
      <c r="B49" s="29"/>
      <c r="C49" s="30">
        <v>1</v>
      </c>
      <c r="D49">
        <v>1.5</v>
      </c>
      <c r="E49" s="28"/>
      <c r="F49" s="29"/>
      <c r="G49" s="30"/>
      <c r="I49" s="28"/>
      <c r="J49" s="29"/>
      <c r="K49" s="30"/>
      <c r="M49" s="28"/>
      <c r="N49" s="29"/>
      <c r="O49" s="30"/>
      <c r="Q49" s="28"/>
      <c r="R49" s="29"/>
      <c r="S49" s="30"/>
      <c r="T49" s="31"/>
      <c r="U49" s="28"/>
      <c r="V49" s="29"/>
      <c r="W49" s="30"/>
      <c r="X49" s="32"/>
      <c r="Y49" s="28"/>
      <c r="Z49" s="29"/>
      <c r="AA49" s="30"/>
      <c r="AB49" s="31"/>
      <c r="AC49" s="28"/>
      <c r="AD49" s="29"/>
      <c r="AE49" s="30"/>
      <c r="AF49" s="32"/>
      <c r="AG49" s="28"/>
      <c r="AH49" s="29"/>
      <c r="AI49" s="30"/>
      <c r="AK49" s="28"/>
      <c r="AL49" s="29"/>
      <c r="AM49" s="30"/>
      <c r="AO49" s="28"/>
      <c r="AP49" s="29"/>
      <c r="AQ49" s="30"/>
      <c r="AS49" s="28"/>
      <c r="AT49" s="29"/>
      <c r="AU49" s="30">
        <v>1</v>
      </c>
      <c r="AV49" s="3">
        <v>1.5</v>
      </c>
      <c r="AW49" s="33"/>
      <c r="AX49" s="34"/>
      <c r="AY49" s="34"/>
      <c r="BA49" s="33"/>
      <c r="BB49" s="34"/>
      <c r="BC49" s="34"/>
      <c r="BN49" s="78" t="s">
        <v>180</v>
      </c>
      <c r="BO49" s="78" t="s">
        <v>70</v>
      </c>
      <c r="BP49" s="78" t="s">
        <v>181</v>
      </c>
      <c r="BQ49" s="39">
        <f t="shared" si="6"/>
        <v>1.5</v>
      </c>
      <c r="BR49" s="76">
        <f t="shared" si="7"/>
        <v>0</v>
      </c>
      <c r="BS49" s="81">
        <f t="shared" si="8"/>
        <v>0</v>
      </c>
      <c r="BT49" s="82">
        <f t="shared" si="9"/>
        <v>1</v>
      </c>
    </row>
    <row r="50" spans="1:72" x14ac:dyDescent="0.25">
      <c r="T50" s="31"/>
      <c r="X50" s="32"/>
      <c r="AB50" s="31"/>
      <c r="AF50" s="32"/>
      <c r="AU50" s="30">
        <v>1</v>
      </c>
      <c r="AV50" s="3">
        <v>1.5</v>
      </c>
      <c r="AW50" s="33"/>
      <c r="AX50" s="34"/>
      <c r="AY50" s="34"/>
      <c r="BA50" s="33"/>
      <c r="BB50" s="34"/>
      <c r="BC50" s="34"/>
      <c r="BN50" s="78" t="s">
        <v>31</v>
      </c>
      <c r="BO50" s="78" t="s">
        <v>32</v>
      </c>
      <c r="BP50" s="78" t="s">
        <v>33</v>
      </c>
      <c r="BQ50" s="39">
        <f t="shared" si="6"/>
        <v>1.5</v>
      </c>
      <c r="BR50" s="76">
        <f t="shared" si="7"/>
        <v>0</v>
      </c>
      <c r="BS50" s="81">
        <f t="shared" si="8"/>
        <v>0</v>
      </c>
      <c r="BT50" s="82">
        <f t="shared" si="9"/>
        <v>1</v>
      </c>
    </row>
    <row r="51" spans="1:72" x14ac:dyDescent="0.25">
      <c r="T51" s="31"/>
      <c r="X51" s="32"/>
      <c r="AB51" s="31"/>
      <c r="AF51" s="32"/>
      <c r="AU51" s="30">
        <v>1</v>
      </c>
      <c r="AV51" s="3">
        <v>1.5</v>
      </c>
      <c r="AW51" s="33"/>
      <c r="AX51" s="34"/>
      <c r="AY51" s="34"/>
      <c r="BA51" s="33"/>
      <c r="BB51" s="34"/>
      <c r="BC51" s="34"/>
      <c r="BN51" s="78" t="s">
        <v>34</v>
      </c>
      <c r="BO51" s="78" t="s">
        <v>35</v>
      </c>
      <c r="BP51" s="78" t="s">
        <v>36</v>
      </c>
      <c r="BQ51" s="39">
        <f t="shared" si="6"/>
        <v>1.5</v>
      </c>
      <c r="BR51" s="76">
        <f t="shared" si="7"/>
        <v>0</v>
      </c>
      <c r="BS51" s="81">
        <f t="shared" si="8"/>
        <v>0</v>
      </c>
      <c r="BT51" s="82">
        <f t="shared" si="9"/>
        <v>1</v>
      </c>
    </row>
    <row r="52" spans="1:72" x14ac:dyDescent="0.25">
      <c r="A52" s="28"/>
      <c r="B52" s="29"/>
      <c r="C52" s="30"/>
      <c r="E52" s="28"/>
      <c r="F52" s="29"/>
      <c r="G52" s="30">
        <v>1</v>
      </c>
      <c r="H52">
        <v>1.5</v>
      </c>
      <c r="I52" s="28"/>
      <c r="J52" s="29"/>
      <c r="K52" s="30"/>
      <c r="M52" s="28"/>
      <c r="N52" s="29"/>
      <c r="O52" s="30"/>
      <c r="Q52" s="28"/>
      <c r="R52" s="29"/>
      <c r="S52" s="30"/>
      <c r="T52" s="31"/>
      <c r="U52" s="28"/>
      <c r="V52" s="29"/>
      <c r="W52" s="30"/>
      <c r="X52" s="32"/>
      <c r="Y52" s="28"/>
      <c r="Z52" s="29"/>
      <c r="AA52" s="30"/>
      <c r="AB52" s="31"/>
      <c r="AC52" s="28"/>
      <c r="AD52" s="29"/>
      <c r="AE52" s="30"/>
      <c r="AF52" s="32"/>
      <c r="AG52" s="28"/>
      <c r="AH52" s="29"/>
      <c r="AI52" s="30"/>
      <c r="AK52" s="28"/>
      <c r="AL52" s="29"/>
      <c r="AM52" s="30"/>
      <c r="AO52" s="28"/>
      <c r="AP52" s="29"/>
      <c r="AQ52" s="30"/>
      <c r="AS52" s="28"/>
      <c r="AT52" s="29"/>
      <c r="AU52" s="30"/>
      <c r="AW52" s="33"/>
      <c r="AX52" s="34"/>
      <c r="AY52" s="34"/>
      <c r="BA52" s="33"/>
      <c r="BB52" s="34"/>
      <c r="BC52" s="34"/>
      <c r="BN52" s="78" t="s">
        <v>37</v>
      </c>
      <c r="BO52" s="78" t="s">
        <v>32</v>
      </c>
      <c r="BP52" s="78" t="s">
        <v>38</v>
      </c>
      <c r="BQ52" s="39">
        <f t="shared" si="6"/>
        <v>1.5</v>
      </c>
      <c r="BR52" s="76">
        <f t="shared" si="7"/>
        <v>0</v>
      </c>
      <c r="BS52" s="81">
        <f t="shared" si="8"/>
        <v>0</v>
      </c>
      <c r="BT52" s="82">
        <f t="shared" si="9"/>
        <v>1</v>
      </c>
    </row>
    <row r="53" spans="1:72" x14ac:dyDescent="0.25">
      <c r="A53" s="28"/>
      <c r="B53" s="29"/>
      <c r="C53" s="30"/>
      <c r="E53" s="28"/>
      <c r="F53" s="29"/>
      <c r="G53" s="30">
        <v>1</v>
      </c>
      <c r="H53">
        <v>1.5</v>
      </c>
      <c r="I53" s="28"/>
      <c r="J53" s="29"/>
      <c r="K53" s="30"/>
      <c r="M53" s="28"/>
      <c r="N53" s="29"/>
      <c r="O53" s="30"/>
      <c r="Q53" s="28"/>
      <c r="R53" s="29"/>
      <c r="S53" s="30"/>
      <c r="T53" s="31"/>
      <c r="U53" s="28"/>
      <c r="V53" s="29"/>
      <c r="W53" s="30"/>
      <c r="X53" s="32"/>
      <c r="Y53" s="28"/>
      <c r="Z53" s="29"/>
      <c r="AA53" s="30"/>
      <c r="AB53" s="31"/>
      <c r="AC53" s="28"/>
      <c r="AD53" s="29"/>
      <c r="AE53" s="30"/>
      <c r="AF53" s="32"/>
      <c r="AG53" s="28"/>
      <c r="AH53" s="29"/>
      <c r="AI53" s="30"/>
      <c r="AK53" s="28"/>
      <c r="AL53" s="29"/>
      <c r="AM53" s="30"/>
      <c r="AO53" s="28"/>
      <c r="AP53" s="29"/>
      <c r="AQ53" s="30"/>
      <c r="AS53" s="28"/>
      <c r="AT53" s="29"/>
      <c r="AU53" s="30"/>
      <c r="AW53" s="33"/>
      <c r="AX53" s="34"/>
      <c r="AY53" s="34"/>
      <c r="BA53" s="33"/>
      <c r="BB53" s="34"/>
      <c r="BC53" s="34"/>
      <c r="BN53" s="78" t="s">
        <v>62</v>
      </c>
      <c r="BO53" s="78" t="s">
        <v>32</v>
      </c>
      <c r="BP53" s="78" t="s">
        <v>63</v>
      </c>
      <c r="BQ53" s="39">
        <f t="shared" si="6"/>
        <v>1.5</v>
      </c>
      <c r="BR53" s="76">
        <f t="shared" si="7"/>
        <v>0</v>
      </c>
      <c r="BS53" s="81">
        <f t="shared" si="8"/>
        <v>0</v>
      </c>
      <c r="BT53" s="82">
        <f t="shared" si="9"/>
        <v>1</v>
      </c>
    </row>
    <row r="54" spans="1:72" x14ac:dyDescent="0.25">
      <c r="Q54" s="28"/>
      <c r="R54" s="29"/>
      <c r="S54" s="30"/>
      <c r="T54" s="31"/>
      <c r="U54" s="28"/>
      <c r="V54" s="29"/>
      <c r="W54" s="30"/>
      <c r="X54" s="32"/>
      <c r="Y54" s="28"/>
      <c r="Z54" s="29"/>
      <c r="AA54" s="30"/>
      <c r="AB54" s="31"/>
      <c r="AC54" s="28"/>
      <c r="AD54" s="29"/>
      <c r="AE54" s="30"/>
      <c r="AF54" s="32"/>
      <c r="AG54" s="28"/>
      <c r="AH54" s="29"/>
      <c r="AI54" s="30"/>
      <c r="AK54" s="28"/>
      <c r="AL54" s="29"/>
      <c r="AM54" s="30">
        <v>1</v>
      </c>
      <c r="AN54" s="3">
        <v>1.5</v>
      </c>
      <c r="AO54" s="28"/>
      <c r="AP54" s="29"/>
      <c r="AQ54" s="30"/>
      <c r="AS54" s="28"/>
      <c r="AT54" s="29"/>
      <c r="AU54" s="30"/>
      <c r="AW54" s="33"/>
      <c r="AX54" s="34"/>
      <c r="AY54" s="34"/>
      <c r="BA54" s="33"/>
      <c r="BB54" s="34"/>
      <c r="BC54" s="34"/>
      <c r="BN54" s="78" t="s">
        <v>74</v>
      </c>
      <c r="BO54" s="78" t="s">
        <v>40</v>
      </c>
      <c r="BP54" s="78" t="s">
        <v>67</v>
      </c>
      <c r="BQ54" s="39">
        <f t="shared" si="6"/>
        <v>1.5</v>
      </c>
      <c r="BR54" s="76">
        <f t="shared" si="7"/>
        <v>0</v>
      </c>
      <c r="BS54" s="81">
        <f t="shared" si="8"/>
        <v>0</v>
      </c>
      <c r="BT54" s="82">
        <f t="shared" si="9"/>
        <v>1</v>
      </c>
    </row>
    <row r="55" spans="1:72" x14ac:dyDescent="0.25">
      <c r="T55" s="31"/>
      <c r="X55" s="32"/>
      <c r="AB55" s="31"/>
      <c r="AF55" s="32"/>
      <c r="AU55" s="30">
        <v>1</v>
      </c>
      <c r="AV55" s="3">
        <v>1.5</v>
      </c>
      <c r="AW55" s="33"/>
      <c r="AX55" s="34"/>
      <c r="AY55" s="34"/>
      <c r="BA55" s="33"/>
      <c r="BB55" s="34"/>
      <c r="BC55" s="34"/>
      <c r="BN55" s="78" t="s">
        <v>98</v>
      </c>
      <c r="BO55" s="78" t="s">
        <v>99</v>
      </c>
      <c r="BP55" s="78" t="s">
        <v>36</v>
      </c>
      <c r="BQ55" s="39">
        <f t="shared" si="6"/>
        <v>1.5</v>
      </c>
      <c r="BR55" s="76">
        <f t="shared" si="7"/>
        <v>0</v>
      </c>
      <c r="BS55" s="81">
        <f t="shared" si="8"/>
        <v>0</v>
      </c>
      <c r="BT55" s="82">
        <f t="shared" si="9"/>
        <v>1</v>
      </c>
    </row>
    <row r="56" spans="1:72" x14ac:dyDescent="0.25">
      <c r="T56" s="31"/>
      <c r="X56" s="32"/>
      <c r="AB56" s="31"/>
      <c r="AF56" s="32"/>
      <c r="AO56" s="28"/>
      <c r="AP56" s="29"/>
      <c r="AQ56" s="30"/>
      <c r="AS56" s="28"/>
      <c r="AT56" s="29"/>
      <c r="AU56" s="30">
        <v>1</v>
      </c>
      <c r="AV56" s="3">
        <v>1.5</v>
      </c>
      <c r="AW56" s="33"/>
      <c r="AX56" s="34"/>
      <c r="AY56" s="34"/>
      <c r="BA56" s="33"/>
      <c r="BB56" s="34"/>
      <c r="BC56" s="34"/>
      <c r="BN56" s="78" t="s">
        <v>103</v>
      </c>
      <c r="BO56" s="78" t="s">
        <v>104</v>
      </c>
      <c r="BP56" s="78" t="s">
        <v>61</v>
      </c>
      <c r="BQ56" s="39">
        <f t="shared" si="6"/>
        <v>1.5</v>
      </c>
      <c r="BR56" s="76">
        <f t="shared" si="7"/>
        <v>0</v>
      </c>
      <c r="BS56" s="81">
        <f t="shared" si="8"/>
        <v>0</v>
      </c>
      <c r="BT56" s="82">
        <f t="shared" si="9"/>
        <v>1</v>
      </c>
    </row>
    <row r="57" spans="1:72" x14ac:dyDescent="0.25">
      <c r="T57" s="31"/>
      <c r="X57" s="32"/>
      <c r="AB57" s="31"/>
      <c r="AF57" s="32"/>
      <c r="AT57" s="29"/>
      <c r="AU57" s="30">
        <v>1</v>
      </c>
      <c r="AV57" s="3">
        <v>1.5</v>
      </c>
      <c r="AW57" s="33"/>
      <c r="AX57" s="34"/>
      <c r="AY57" s="34"/>
      <c r="BA57" s="33"/>
      <c r="BB57" s="34"/>
      <c r="BC57" s="34"/>
      <c r="BN57" s="78" t="s">
        <v>119</v>
      </c>
      <c r="BO57" s="78" t="s">
        <v>120</v>
      </c>
      <c r="BP57" s="78" t="s">
        <v>36</v>
      </c>
      <c r="BQ57" s="39">
        <f t="shared" si="6"/>
        <v>1.5</v>
      </c>
      <c r="BR57" s="76">
        <f t="shared" si="7"/>
        <v>0</v>
      </c>
      <c r="BS57" s="81">
        <f t="shared" si="8"/>
        <v>0</v>
      </c>
      <c r="BT57" s="82">
        <f t="shared" si="9"/>
        <v>1</v>
      </c>
    </row>
    <row r="58" spans="1:72" x14ac:dyDescent="0.25">
      <c r="A58" s="28"/>
      <c r="B58" s="29"/>
      <c r="C58" s="30"/>
      <c r="E58" s="28"/>
      <c r="F58" s="29"/>
      <c r="G58" s="30"/>
      <c r="I58" s="28"/>
      <c r="J58" s="29"/>
      <c r="K58" s="30"/>
      <c r="M58" s="28"/>
      <c r="N58" s="29"/>
      <c r="O58" s="30"/>
      <c r="Q58" s="28"/>
      <c r="R58" s="29"/>
      <c r="S58" s="30">
        <v>1</v>
      </c>
      <c r="T58" s="31">
        <v>1</v>
      </c>
      <c r="U58" s="28"/>
      <c r="V58" s="29"/>
      <c r="W58" s="30">
        <v>1</v>
      </c>
      <c r="X58" s="32">
        <v>1</v>
      </c>
      <c r="Y58" s="28"/>
      <c r="Z58" s="29"/>
      <c r="AA58" s="30"/>
      <c r="AB58" s="31"/>
      <c r="AC58" s="28"/>
      <c r="AD58" s="29"/>
      <c r="AE58" s="30"/>
      <c r="AF58" s="32"/>
      <c r="AG58" s="28"/>
      <c r="AH58" s="29"/>
      <c r="AI58" s="30"/>
      <c r="AK58" s="28"/>
      <c r="AL58" s="29"/>
      <c r="AM58" s="30"/>
      <c r="AO58" s="28"/>
      <c r="AP58" s="29"/>
      <c r="AQ58" s="30"/>
      <c r="AS58" s="28"/>
      <c r="AT58" s="29"/>
      <c r="AU58" s="30"/>
      <c r="AW58" s="33"/>
      <c r="AX58" s="34"/>
      <c r="AY58" s="34">
        <v>1</v>
      </c>
      <c r="AZ58" s="35">
        <v>1</v>
      </c>
      <c r="BA58" s="33"/>
      <c r="BB58" s="34"/>
      <c r="BC58" s="34"/>
      <c r="BM58" s="10">
        <v>52</v>
      </c>
      <c r="BN58" s="78" t="s">
        <v>183</v>
      </c>
      <c r="BO58" s="78" t="s">
        <v>171</v>
      </c>
      <c r="BP58" s="78" t="s">
        <v>67</v>
      </c>
      <c r="BQ58" s="39">
        <f t="shared" si="6"/>
        <v>1</v>
      </c>
      <c r="BR58" s="76">
        <f t="shared" si="7"/>
        <v>0</v>
      </c>
      <c r="BS58" s="81">
        <f t="shared" si="8"/>
        <v>0</v>
      </c>
      <c r="BT58" s="82">
        <f t="shared" si="9"/>
        <v>1</v>
      </c>
    </row>
    <row r="59" spans="1:72" x14ac:dyDescent="0.25">
      <c r="A59" s="28"/>
      <c r="B59" s="29"/>
      <c r="C59" s="30"/>
      <c r="E59" s="28"/>
      <c r="F59" s="29"/>
      <c r="G59" s="30"/>
      <c r="I59" s="28"/>
      <c r="J59" s="29"/>
      <c r="K59" s="30"/>
      <c r="M59" s="28"/>
      <c r="N59" s="29"/>
      <c r="O59" s="30"/>
      <c r="Q59" s="28"/>
      <c r="R59" s="29"/>
      <c r="S59" s="30">
        <v>1</v>
      </c>
      <c r="T59" s="31">
        <v>1</v>
      </c>
      <c r="U59" s="28"/>
      <c r="V59" s="29"/>
      <c r="W59" s="30">
        <v>1</v>
      </c>
      <c r="X59" s="32">
        <v>1</v>
      </c>
      <c r="Y59" s="28"/>
      <c r="Z59" s="29"/>
      <c r="AA59" s="30"/>
      <c r="AB59" s="31"/>
      <c r="AC59" s="28"/>
      <c r="AD59" s="29"/>
      <c r="AE59" s="30"/>
      <c r="AF59" s="32"/>
      <c r="AG59" s="28"/>
      <c r="AH59" s="29"/>
      <c r="AI59" s="30"/>
      <c r="AK59" s="28"/>
      <c r="AL59" s="29"/>
      <c r="AM59" s="30"/>
      <c r="AO59" s="28"/>
      <c r="AP59" s="29"/>
      <c r="AQ59" s="30"/>
      <c r="AS59" s="40"/>
      <c r="AT59" s="41"/>
      <c r="AU59" s="42"/>
      <c r="AV59" s="39"/>
      <c r="AW59" s="33"/>
      <c r="AX59" s="34"/>
      <c r="AY59" s="34"/>
      <c r="BA59" s="33"/>
      <c r="BB59" s="34"/>
      <c r="BC59" s="34"/>
      <c r="BG59" s="34">
        <v>1</v>
      </c>
      <c r="BH59" s="35">
        <v>0.5</v>
      </c>
      <c r="BN59" s="78" t="s">
        <v>43</v>
      </c>
      <c r="BO59" s="78" t="s">
        <v>44</v>
      </c>
      <c r="BP59" s="78" t="s">
        <v>45</v>
      </c>
      <c r="BQ59" s="39">
        <f t="shared" si="6"/>
        <v>1</v>
      </c>
      <c r="BR59" s="76">
        <f t="shared" si="7"/>
        <v>0</v>
      </c>
      <c r="BS59" s="81">
        <f t="shared" si="8"/>
        <v>0</v>
      </c>
      <c r="BT59" s="82">
        <f t="shared" si="9"/>
        <v>1</v>
      </c>
    </row>
    <row r="60" spans="1:72" x14ac:dyDescent="0.25">
      <c r="T60" s="31"/>
      <c r="X60" s="32"/>
      <c r="AB60" s="31"/>
      <c r="AF60" s="32"/>
      <c r="AW60" s="33"/>
      <c r="AX60" s="34"/>
      <c r="AY60" s="34"/>
      <c r="BA60" s="33"/>
      <c r="BB60" s="34"/>
      <c r="BC60" s="34">
        <v>1</v>
      </c>
      <c r="BD60" s="36">
        <v>1</v>
      </c>
      <c r="BN60" s="78" t="s">
        <v>192</v>
      </c>
      <c r="BO60" s="78" t="s">
        <v>126</v>
      </c>
      <c r="BP60" s="78" t="s">
        <v>193</v>
      </c>
      <c r="BQ60" s="39">
        <f t="shared" si="6"/>
        <v>1</v>
      </c>
      <c r="BR60" s="76">
        <f t="shared" si="7"/>
        <v>0</v>
      </c>
      <c r="BS60" s="81">
        <f t="shared" si="8"/>
        <v>0</v>
      </c>
      <c r="BT60" s="82">
        <f t="shared" si="9"/>
        <v>1</v>
      </c>
    </row>
    <row r="61" spans="1:72" x14ac:dyDescent="0.25">
      <c r="A61" s="28"/>
      <c r="B61" s="29">
        <v>1</v>
      </c>
      <c r="C61" s="30"/>
      <c r="D61">
        <v>3</v>
      </c>
      <c r="E61" s="28"/>
      <c r="F61" s="29"/>
      <c r="G61" s="30"/>
      <c r="I61" s="28"/>
      <c r="J61" s="29"/>
      <c r="K61" s="30"/>
      <c r="M61" s="28"/>
      <c r="N61" s="29"/>
      <c r="O61" s="30"/>
      <c r="Q61" s="28">
        <v>1</v>
      </c>
      <c r="R61" s="29"/>
      <c r="S61" s="30"/>
      <c r="T61" s="31">
        <v>3</v>
      </c>
      <c r="U61" s="28"/>
      <c r="V61" s="29"/>
      <c r="W61" s="30"/>
      <c r="X61" s="32"/>
      <c r="Y61" s="28"/>
      <c r="Z61" s="29"/>
      <c r="AA61" s="30"/>
      <c r="AB61" s="31"/>
      <c r="AC61" s="28"/>
      <c r="AD61" s="29"/>
      <c r="AE61" s="30"/>
      <c r="AF61" s="32"/>
      <c r="AG61" s="28"/>
      <c r="AH61" s="29"/>
      <c r="AI61" s="30"/>
      <c r="AK61" s="28"/>
      <c r="AL61" s="29"/>
      <c r="AM61" s="30"/>
      <c r="AO61" s="28">
        <v>1</v>
      </c>
      <c r="AP61" s="29"/>
      <c r="AQ61" s="30"/>
      <c r="AR61" s="2">
        <v>4.5</v>
      </c>
      <c r="AS61" s="28"/>
      <c r="AT61" s="29"/>
      <c r="AU61" s="30"/>
      <c r="AW61" s="33"/>
      <c r="AX61" s="34"/>
      <c r="AY61" s="34">
        <v>1</v>
      </c>
      <c r="AZ61" s="35">
        <v>1</v>
      </c>
      <c r="BA61" s="33"/>
      <c r="BB61" s="34"/>
      <c r="BC61" s="34"/>
      <c r="BF61" s="34">
        <v>1</v>
      </c>
      <c r="BH61" s="35">
        <v>1</v>
      </c>
      <c r="BM61" s="88"/>
      <c r="BN61" s="90"/>
      <c r="BO61" s="90"/>
      <c r="BP61" s="90"/>
      <c r="BQ61" s="88"/>
      <c r="BR61" s="34"/>
      <c r="BS61" s="34"/>
      <c r="BT61" s="34"/>
    </row>
    <row r="62" spans="1:72" x14ac:dyDescent="0.25">
      <c r="A62" s="28"/>
      <c r="B62" s="29"/>
      <c r="C62" s="30"/>
      <c r="E62" s="28"/>
      <c r="F62" s="29"/>
      <c r="G62" s="30"/>
      <c r="I62" s="28"/>
      <c r="J62" s="29"/>
      <c r="K62" s="30"/>
      <c r="M62" s="28"/>
      <c r="N62" s="29"/>
      <c r="O62" s="30"/>
      <c r="Q62" s="28">
        <v>1</v>
      </c>
      <c r="R62" s="29"/>
      <c r="S62" s="30"/>
      <c r="T62" s="31">
        <v>3</v>
      </c>
      <c r="U62" s="28"/>
      <c r="V62" s="29"/>
      <c r="W62" s="30"/>
      <c r="X62" s="32"/>
      <c r="Y62" s="28"/>
      <c r="Z62" s="29"/>
      <c r="AA62" s="30"/>
      <c r="AB62" s="31"/>
      <c r="AC62" s="28"/>
      <c r="AD62" s="29"/>
      <c r="AE62" s="30"/>
      <c r="AF62" s="32"/>
      <c r="AG62" s="28"/>
      <c r="AH62" s="29"/>
      <c r="AI62" s="30"/>
      <c r="AK62" s="28"/>
      <c r="AL62" s="29"/>
      <c r="AM62" s="30"/>
      <c r="AO62" s="28">
        <v>1</v>
      </c>
      <c r="AP62" s="29"/>
      <c r="AQ62" s="30"/>
      <c r="AR62" s="2">
        <v>4.5</v>
      </c>
      <c r="AS62" s="28"/>
      <c r="AT62" s="29"/>
      <c r="AU62" s="30"/>
      <c r="AW62" s="33"/>
      <c r="AX62" s="34">
        <v>1</v>
      </c>
      <c r="AY62" s="34"/>
      <c r="AZ62" s="35">
        <v>2</v>
      </c>
      <c r="BA62" s="33"/>
      <c r="BB62" s="34"/>
      <c r="BC62" s="34"/>
      <c r="BF62" s="34">
        <v>1</v>
      </c>
      <c r="BH62" s="35">
        <v>1</v>
      </c>
      <c r="BM62" s="88"/>
      <c r="BN62" s="90"/>
      <c r="BO62" s="94"/>
      <c r="BP62" s="90"/>
      <c r="BQ62" s="88"/>
      <c r="BR62" s="34"/>
      <c r="BS62" s="34"/>
      <c r="BT62" s="34"/>
    </row>
    <row r="63" spans="1:72" x14ac:dyDescent="0.25">
      <c r="A63" s="28">
        <v>1</v>
      </c>
      <c r="B63" s="29"/>
      <c r="C63" s="30"/>
      <c r="D63">
        <v>4.5</v>
      </c>
      <c r="E63" s="28"/>
      <c r="F63" s="29"/>
      <c r="G63" s="30"/>
      <c r="I63" s="28"/>
      <c r="J63" s="29"/>
      <c r="K63" s="30"/>
      <c r="M63" s="28"/>
      <c r="N63" s="29"/>
      <c r="O63" s="30"/>
      <c r="Q63" s="28"/>
      <c r="R63" s="29"/>
      <c r="S63" s="30"/>
      <c r="T63" s="31"/>
      <c r="U63" s="28"/>
      <c r="V63" s="29"/>
      <c r="W63" s="30"/>
      <c r="X63" s="32"/>
      <c r="Y63" s="28"/>
      <c r="Z63" s="29"/>
      <c r="AA63" s="30"/>
      <c r="AB63" s="31"/>
      <c r="AC63" s="28"/>
      <c r="AD63" s="29"/>
      <c r="AE63" s="30"/>
      <c r="AF63" s="32"/>
      <c r="AG63" s="28"/>
      <c r="AH63" s="29"/>
      <c r="AI63" s="30"/>
      <c r="AK63" s="28"/>
      <c r="AL63" s="29"/>
      <c r="AM63" s="30"/>
      <c r="AO63" s="28"/>
      <c r="AP63" s="29">
        <v>1</v>
      </c>
      <c r="AQ63" s="30"/>
      <c r="AR63" s="2">
        <v>3</v>
      </c>
      <c r="AS63" s="28"/>
      <c r="AT63" s="29"/>
      <c r="AU63" s="30"/>
      <c r="AW63" s="33"/>
      <c r="AX63" s="34"/>
      <c r="AY63" s="34"/>
      <c r="BA63" s="33"/>
      <c r="BB63" s="34"/>
      <c r="BC63" s="34"/>
      <c r="BM63" s="88"/>
      <c r="BN63" s="90"/>
      <c r="BO63" s="94"/>
      <c r="BP63" s="90"/>
      <c r="BQ63" s="88"/>
      <c r="BR63" s="34"/>
      <c r="BS63" s="34"/>
      <c r="BT63" s="34"/>
    </row>
    <row r="64" spans="1:72" x14ac:dyDescent="0.25">
      <c r="A64" s="28"/>
      <c r="B64" s="29">
        <v>1</v>
      </c>
      <c r="C64" s="30"/>
      <c r="D64">
        <v>3</v>
      </c>
      <c r="E64" s="28"/>
      <c r="F64" s="29"/>
      <c r="G64" s="30"/>
      <c r="I64" s="28"/>
      <c r="J64" s="29"/>
      <c r="K64" s="30"/>
      <c r="M64" s="28"/>
      <c r="N64" s="29"/>
      <c r="O64" s="30"/>
      <c r="Q64" s="28"/>
      <c r="R64" s="29"/>
      <c r="S64" s="30"/>
      <c r="T64" s="35"/>
      <c r="U64" s="28"/>
      <c r="V64" s="29"/>
      <c r="W64" s="30"/>
      <c r="X64" s="43"/>
      <c r="Y64" s="28"/>
      <c r="Z64" s="29"/>
      <c r="AA64" s="30"/>
      <c r="AB64" s="35"/>
      <c r="AC64" s="28"/>
      <c r="AD64" s="29"/>
      <c r="AE64" s="30"/>
      <c r="AF64" s="43"/>
      <c r="AG64" s="28"/>
      <c r="AH64" s="29"/>
      <c r="AI64" s="30"/>
      <c r="AK64" s="28"/>
      <c r="AL64" s="29"/>
      <c r="AM64" s="30"/>
      <c r="AO64" s="28">
        <v>1</v>
      </c>
      <c r="AP64" s="29"/>
      <c r="AQ64" s="30"/>
      <c r="AR64" s="2">
        <v>4.5</v>
      </c>
      <c r="AS64" s="28"/>
      <c r="AT64" s="29"/>
      <c r="AU64" s="30"/>
      <c r="AW64" s="33"/>
      <c r="AX64" s="34"/>
      <c r="AY64" s="34"/>
      <c r="BA64" s="33"/>
      <c r="BB64" s="34"/>
      <c r="BC64" s="34"/>
      <c r="BM64" s="88"/>
      <c r="BN64" s="90"/>
      <c r="BO64" s="94"/>
      <c r="BP64" s="90"/>
      <c r="BQ64" s="88"/>
      <c r="BR64" s="34"/>
      <c r="BS64" s="34"/>
      <c r="BT64" s="34"/>
    </row>
    <row r="65" spans="1:72" x14ac:dyDescent="0.25">
      <c r="A65" s="28"/>
      <c r="B65" s="29"/>
      <c r="C65" s="30"/>
      <c r="E65" s="28"/>
      <c r="F65" s="29"/>
      <c r="G65" s="30"/>
      <c r="I65" s="28"/>
      <c r="J65" s="29"/>
      <c r="K65" s="30"/>
      <c r="M65" s="28"/>
      <c r="N65" s="29"/>
      <c r="O65" s="30"/>
      <c r="Q65" s="28">
        <v>1</v>
      </c>
      <c r="R65" s="29"/>
      <c r="S65" s="30"/>
      <c r="T65" s="35">
        <v>3</v>
      </c>
      <c r="U65" s="28"/>
      <c r="V65" s="29"/>
      <c r="W65" s="30"/>
      <c r="X65" s="43"/>
      <c r="Y65" s="28"/>
      <c r="Z65" s="29"/>
      <c r="AA65" s="30"/>
      <c r="AB65" s="35"/>
      <c r="AC65" s="28"/>
      <c r="AD65" s="29"/>
      <c r="AE65" s="30"/>
      <c r="AF65" s="43"/>
      <c r="AG65" s="28"/>
      <c r="AH65" s="29"/>
      <c r="AI65" s="30"/>
      <c r="AK65" s="28"/>
      <c r="AL65" s="29"/>
      <c r="AM65" s="30"/>
      <c r="AO65" s="28"/>
      <c r="AP65" s="29"/>
      <c r="AQ65" s="30"/>
      <c r="AS65" s="28"/>
      <c r="AT65" s="29"/>
      <c r="AU65" s="30"/>
      <c r="AW65" s="33">
        <v>1</v>
      </c>
      <c r="AX65" s="34"/>
      <c r="AY65" s="34"/>
      <c r="AZ65" s="35">
        <v>3</v>
      </c>
      <c r="BA65" s="33"/>
      <c r="BB65" s="34"/>
      <c r="BC65" s="34"/>
      <c r="BM65" s="75"/>
      <c r="BN65" s="94"/>
      <c r="BO65" s="94"/>
      <c r="BP65" s="94"/>
      <c r="BQ65" s="75"/>
      <c r="BR65" s="34"/>
      <c r="BS65" s="34"/>
      <c r="BT65" s="34"/>
    </row>
    <row r="66" spans="1:72" x14ac:dyDescent="0.25">
      <c r="A66" s="28"/>
      <c r="B66" s="29"/>
      <c r="C66" s="30">
        <v>1</v>
      </c>
      <c r="D66">
        <v>1.5</v>
      </c>
      <c r="E66" s="28"/>
      <c r="F66" s="29"/>
      <c r="G66" s="30"/>
      <c r="I66" s="28"/>
      <c r="J66" s="29"/>
      <c r="K66" s="30"/>
      <c r="M66" s="28"/>
      <c r="N66" s="29"/>
      <c r="O66" s="30"/>
      <c r="Q66" s="28"/>
      <c r="R66" s="29"/>
      <c r="S66" s="30"/>
      <c r="T66" s="35"/>
      <c r="U66" s="28"/>
      <c r="V66" s="29"/>
      <c r="W66" s="30"/>
      <c r="X66" s="43"/>
      <c r="Y66" s="28"/>
      <c r="Z66" s="29"/>
      <c r="AA66" s="30"/>
      <c r="AB66" s="35"/>
      <c r="AC66" s="28"/>
      <c r="AD66" s="29"/>
      <c r="AE66" s="30"/>
      <c r="AF66" s="43"/>
      <c r="AG66" s="28">
        <v>1</v>
      </c>
      <c r="AH66" s="29"/>
      <c r="AI66" s="30"/>
      <c r="AJ66" s="2">
        <v>4.5</v>
      </c>
      <c r="AK66" s="28"/>
      <c r="AL66" s="29"/>
      <c r="AM66" s="30"/>
      <c r="AQ66" s="30"/>
      <c r="AS66" s="28"/>
      <c r="AT66" s="29"/>
      <c r="AU66" s="30"/>
      <c r="AW66" s="33"/>
      <c r="AX66" s="34"/>
      <c r="AY66" s="34"/>
      <c r="BA66" s="33"/>
      <c r="BB66" s="34"/>
      <c r="BC66" s="34"/>
      <c r="BM66" s="75"/>
      <c r="BN66" s="94"/>
      <c r="BO66" s="94"/>
      <c r="BP66" s="94"/>
      <c r="BQ66" s="75"/>
      <c r="BR66" s="34"/>
      <c r="BS66" s="34"/>
      <c r="BT66" s="34"/>
    </row>
    <row r="67" spans="1:72" x14ac:dyDescent="0.25">
      <c r="A67" s="28"/>
      <c r="B67" s="29"/>
      <c r="C67" s="30"/>
      <c r="E67" s="28"/>
      <c r="F67" s="29"/>
      <c r="G67" s="30"/>
      <c r="I67" s="28">
        <v>1</v>
      </c>
      <c r="J67" s="29"/>
      <c r="K67" s="30"/>
      <c r="L67">
        <v>6</v>
      </c>
      <c r="M67" s="28"/>
      <c r="N67" s="29"/>
      <c r="O67" s="30"/>
      <c r="Q67" s="28"/>
      <c r="R67" s="29"/>
      <c r="S67" s="30"/>
      <c r="T67" s="35"/>
      <c r="U67" s="28"/>
      <c r="V67" s="29"/>
      <c r="W67" s="30"/>
      <c r="X67" s="43"/>
      <c r="Y67" s="28"/>
      <c r="Z67" s="29"/>
      <c r="AA67" s="30"/>
      <c r="AB67" s="35"/>
      <c r="AC67" s="28"/>
      <c r="AD67" s="29"/>
      <c r="AE67" s="30"/>
      <c r="AF67" s="43"/>
      <c r="AG67" s="28"/>
      <c r="AH67" s="29"/>
      <c r="AI67" s="30"/>
      <c r="AK67" s="28"/>
      <c r="AL67" s="29"/>
      <c r="AM67" s="30"/>
      <c r="AO67" s="28"/>
      <c r="AP67" s="29"/>
      <c r="AQ67" s="30"/>
      <c r="AS67" s="28"/>
      <c r="AT67" s="29"/>
      <c r="AU67" s="30"/>
      <c r="AW67" s="33"/>
      <c r="AX67" s="34"/>
      <c r="AY67" s="34"/>
      <c r="BA67" s="33"/>
      <c r="BB67" s="34"/>
      <c r="BC67" s="34"/>
      <c r="BM67" s="75"/>
      <c r="BN67" s="94"/>
      <c r="BO67" s="94"/>
      <c r="BP67" s="94"/>
      <c r="BQ67" s="75"/>
      <c r="BR67" s="34"/>
      <c r="BS67" s="34"/>
      <c r="BT67" s="34"/>
    </row>
    <row r="68" spans="1:72" x14ac:dyDescent="0.25">
      <c r="A68" s="28"/>
      <c r="B68" s="29"/>
      <c r="C68" s="30"/>
      <c r="E68" s="28"/>
      <c r="F68" s="29"/>
      <c r="G68" s="30"/>
      <c r="I68" s="28"/>
      <c r="J68" s="29"/>
      <c r="K68" s="30"/>
      <c r="M68" s="28"/>
      <c r="N68" s="29"/>
      <c r="O68" s="30"/>
      <c r="Q68" s="28">
        <v>1</v>
      </c>
      <c r="R68" s="29"/>
      <c r="S68" s="30"/>
      <c r="T68" s="35">
        <v>3</v>
      </c>
      <c r="U68" s="28"/>
      <c r="V68" s="29"/>
      <c r="W68" s="30"/>
      <c r="X68" s="43"/>
      <c r="Y68" s="28"/>
      <c r="Z68" s="29"/>
      <c r="AA68" s="30"/>
      <c r="AB68" s="35"/>
      <c r="AC68" s="28"/>
      <c r="AD68" s="29"/>
      <c r="AE68" s="30"/>
      <c r="AF68" s="43"/>
      <c r="AG68" s="28"/>
      <c r="AH68" s="29"/>
      <c r="AI68" s="30">
        <v>1</v>
      </c>
      <c r="AJ68" s="2">
        <v>1.5</v>
      </c>
      <c r="AK68" s="28"/>
      <c r="AL68" s="29"/>
      <c r="AM68" s="30"/>
      <c r="AO68" s="28"/>
      <c r="AP68" s="29"/>
      <c r="AQ68" s="30"/>
      <c r="AS68" s="28"/>
      <c r="AT68" s="29"/>
      <c r="AU68" s="30"/>
      <c r="AW68" s="33"/>
      <c r="AX68" s="34"/>
      <c r="AY68" s="34"/>
      <c r="BA68" s="33"/>
      <c r="BB68" s="34"/>
      <c r="BC68" s="34"/>
      <c r="BM68" s="75"/>
      <c r="BN68" s="94"/>
      <c r="BO68" s="94"/>
      <c r="BP68" s="94"/>
      <c r="BQ68" s="75"/>
      <c r="BR68" s="34"/>
      <c r="BS68" s="34"/>
      <c r="BT68" s="34"/>
    </row>
    <row r="69" spans="1:72" x14ac:dyDescent="0.25">
      <c r="Q69" s="28"/>
      <c r="R69" s="29"/>
      <c r="S69" s="30"/>
      <c r="T69" s="35"/>
      <c r="U69" s="28"/>
      <c r="V69" s="29"/>
      <c r="W69" s="30"/>
      <c r="X69" s="43"/>
      <c r="Y69" s="28"/>
      <c r="Z69" s="29"/>
      <c r="AA69" s="30"/>
      <c r="AB69" s="35"/>
      <c r="AC69" s="28"/>
      <c r="AD69" s="29"/>
      <c r="AE69" s="30"/>
      <c r="AF69" s="43"/>
      <c r="AG69" s="28">
        <v>1</v>
      </c>
      <c r="AH69" s="29"/>
      <c r="AI69" s="30"/>
      <c r="AJ69" s="2">
        <v>4.5</v>
      </c>
      <c r="AK69" s="28"/>
      <c r="AL69" s="29"/>
      <c r="AM69" s="30"/>
      <c r="AO69" s="28"/>
      <c r="AP69" s="29"/>
      <c r="AQ69" s="30"/>
      <c r="AS69" s="28"/>
      <c r="AT69" s="29"/>
      <c r="AU69" s="30"/>
      <c r="AW69" s="33"/>
      <c r="AX69" s="34"/>
      <c r="AY69" s="34"/>
      <c r="BA69" s="33"/>
      <c r="BB69" s="34"/>
      <c r="BC69" s="34"/>
      <c r="BM69" s="75"/>
      <c r="BN69" s="94"/>
      <c r="BO69" s="94"/>
      <c r="BP69" s="94"/>
      <c r="BQ69" s="75"/>
      <c r="BR69" s="34"/>
      <c r="BS69" s="34"/>
      <c r="BT69" s="34"/>
    </row>
    <row r="70" spans="1:72" x14ac:dyDescent="0.25">
      <c r="T70" s="35"/>
      <c r="X70" s="43"/>
      <c r="AB70" s="35"/>
      <c r="AF70" s="43"/>
      <c r="AG70" s="28"/>
      <c r="AH70" s="29"/>
      <c r="AI70" s="30"/>
      <c r="AK70" s="28"/>
      <c r="AL70" s="29"/>
      <c r="AM70" s="30"/>
      <c r="AO70" s="28">
        <v>1</v>
      </c>
      <c r="AP70" s="29"/>
      <c r="AQ70" s="30"/>
      <c r="AR70" s="2">
        <v>4.5</v>
      </c>
      <c r="AS70" s="28"/>
      <c r="AT70" s="29"/>
      <c r="AU70" s="30"/>
      <c r="AW70" s="33"/>
      <c r="AX70" s="34"/>
      <c r="AY70" s="34"/>
      <c r="BA70" s="33"/>
      <c r="BB70" s="34"/>
      <c r="BC70" s="34"/>
      <c r="BM70" s="75"/>
      <c r="BN70" s="94"/>
      <c r="BO70" s="94"/>
      <c r="BP70" s="94"/>
      <c r="BQ70" s="75"/>
      <c r="BR70" s="34"/>
      <c r="BS70" s="34"/>
      <c r="BT70" s="34"/>
    </row>
    <row r="71" spans="1:72" x14ac:dyDescent="0.25">
      <c r="T71" s="35"/>
      <c r="X71" s="43"/>
      <c r="AB71" s="35"/>
      <c r="AF71" s="43"/>
      <c r="AO71" s="28">
        <v>1</v>
      </c>
      <c r="AP71" s="29"/>
      <c r="AQ71" s="30"/>
      <c r="AR71" s="2">
        <v>4.5</v>
      </c>
      <c r="AS71" s="28"/>
      <c r="AT71" s="29"/>
      <c r="AU71" s="30"/>
      <c r="AW71" s="33"/>
      <c r="AX71" s="34"/>
      <c r="AY71" s="34"/>
      <c r="BA71" s="33"/>
      <c r="BB71" s="34"/>
      <c r="BC71" s="34"/>
      <c r="BM71" s="75"/>
      <c r="BN71" s="94"/>
      <c r="BO71" s="94"/>
      <c r="BP71" s="94"/>
      <c r="BQ71" s="75"/>
      <c r="BR71" s="34"/>
      <c r="BS71" s="34"/>
      <c r="BT71" s="34"/>
    </row>
    <row r="72" spans="1:72" x14ac:dyDescent="0.25">
      <c r="T72" s="35"/>
      <c r="X72" s="43"/>
      <c r="AB72" s="35"/>
      <c r="AF72" s="43"/>
      <c r="AO72" s="28">
        <v>1</v>
      </c>
      <c r="AP72" s="29"/>
      <c r="AQ72" s="30"/>
      <c r="AR72" s="2">
        <v>4.5</v>
      </c>
      <c r="AS72" s="28"/>
      <c r="AT72" s="29"/>
      <c r="AU72" s="30"/>
      <c r="AW72" s="33"/>
      <c r="AX72" s="34"/>
      <c r="AY72" s="34"/>
      <c r="BA72" s="33"/>
      <c r="BB72" s="34"/>
      <c r="BC72" s="34"/>
      <c r="BM72" s="75"/>
      <c r="BN72" s="94"/>
      <c r="BO72" s="94"/>
      <c r="BP72" s="94"/>
      <c r="BQ72" s="75"/>
      <c r="BR72" s="34"/>
      <c r="BS72" s="34"/>
      <c r="BT72" s="34"/>
    </row>
    <row r="73" spans="1:72" x14ac:dyDescent="0.25">
      <c r="A73" s="28">
        <v>1</v>
      </c>
      <c r="B73" s="29"/>
      <c r="C73" s="30"/>
      <c r="D73">
        <v>4.5</v>
      </c>
      <c r="E73" s="28"/>
      <c r="F73" s="29"/>
      <c r="G73" s="30"/>
      <c r="I73" s="28"/>
      <c r="J73" s="29"/>
      <c r="K73" s="30"/>
      <c r="M73" s="28"/>
      <c r="N73" s="29"/>
      <c r="O73" s="30"/>
      <c r="Q73" s="28"/>
      <c r="R73" s="29"/>
      <c r="S73" s="30"/>
      <c r="T73" s="35"/>
      <c r="U73" s="28"/>
      <c r="V73" s="29"/>
      <c r="W73" s="30"/>
      <c r="X73" s="43"/>
      <c r="Y73" s="28"/>
      <c r="Z73" s="29"/>
      <c r="AA73" s="30"/>
      <c r="AB73" s="35"/>
      <c r="AC73" s="28"/>
      <c r="AD73" s="29"/>
      <c r="AE73" s="30"/>
      <c r="AF73" s="43"/>
      <c r="AG73" s="28"/>
      <c r="AH73" s="29"/>
      <c r="AI73" s="30"/>
      <c r="AK73" s="28"/>
      <c r="AL73" s="29"/>
      <c r="AM73" s="30"/>
      <c r="AO73" s="28"/>
      <c r="AP73" s="29"/>
      <c r="AQ73" s="30"/>
      <c r="AT73" s="29"/>
      <c r="AU73" s="30"/>
      <c r="AW73" s="33"/>
      <c r="AX73" s="34"/>
      <c r="AY73" s="34"/>
      <c r="BA73" s="33"/>
      <c r="BB73" s="34"/>
      <c r="BC73" s="34"/>
      <c r="BM73" s="75"/>
      <c r="BN73" s="94"/>
      <c r="BO73" s="94"/>
      <c r="BP73" s="94"/>
      <c r="BQ73" s="75"/>
      <c r="BR73" s="34"/>
      <c r="BS73" s="34"/>
      <c r="BT73" s="34"/>
    </row>
    <row r="74" spans="1:72" x14ac:dyDescent="0.25">
      <c r="A74" s="28"/>
      <c r="B74" s="29">
        <v>1</v>
      </c>
      <c r="C74" s="30"/>
      <c r="D74">
        <v>3</v>
      </c>
      <c r="E74" s="28"/>
      <c r="F74" s="29"/>
      <c r="G74" s="30"/>
      <c r="I74" s="28"/>
      <c r="J74" s="29"/>
      <c r="K74" s="30"/>
      <c r="M74" s="28"/>
      <c r="N74" s="29"/>
      <c r="O74" s="30"/>
      <c r="Q74" s="28"/>
      <c r="R74" s="29"/>
      <c r="S74" s="30">
        <v>1</v>
      </c>
      <c r="T74" s="35">
        <v>1</v>
      </c>
      <c r="U74" s="28"/>
      <c r="V74" s="29"/>
      <c r="W74" s="30"/>
      <c r="X74" s="43"/>
      <c r="Y74" s="28"/>
      <c r="Z74" s="29"/>
      <c r="AA74" s="30"/>
      <c r="AB74" s="35"/>
      <c r="AC74" s="28"/>
      <c r="AD74" s="29"/>
      <c r="AE74" s="30"/>
      <c r="AF74" s="43"/>
      <c r="AG74" s="28"/>
      <c r="AH74" s="29"/>
      <c r="AI74" s="30"/>
      <c r="AK74" s="28"/>
      <c r="AL74" s="29"/>
      <c r="AM74" s="30"/>
      <c r="AO74" s="28"/>
      <c r="AP74" s="29"/>
      <c r="AQ74" s="30"/>
      <c r="AS74" s="28"/>
      <c r="AT74" s="29"/>
      <c r="AU74" s="30"/>
      <c r="AW74" s="33"/>
      <c r="AX74" s="34"/>
      <c r="AY74" s="34"/>
      <c r="BA74" s="33"/>
      <c r="BB74" s="34"/>
      <c r="BC74" s="34"/>
      <c r="BM74" s="75"/>
      <c r="BN74" s="94"/>
      <c r="BO74" s="94"/>
      <c r="BP74" s="94"/>
      <c r="BQ74" s="75"/>
      <c r="BR74" s="34"/>
      <c r="BS74" s="34"/>
      <c r="BT74" s="34"/>
    </row>
    <row r="75" spans="1:72" x14ac:dyDescent="0.25">
      <c r="A75" s="28"/>
      <c r="B75" s="29"/>
      <c r="C75" s="30">
        <v>1</v>
      </c>
      <c r="D75">
        <v>1.5</v>
      </c>
      <c r="E75" s="28"/>
      <c r="F75" s="29"/>
      <c r="G75" s="30"/>
      <c r="I75" s="28"/>
      <c r="J75" s="29"/>
      <c r="K75" s="30"/>
      <c r="M75" s="28"/>
      <c r="N75" s="29"/>
      <c r="O75" s="30"/>
      <c r="Q75" s="28"/>
      <c r="R75" s="29"/>
      <c r="S75" s="30"/>
      <c r="T75" s="35"/>
      <c r="U75" s="28"/>
      <c r="V75" s="29"/>
      <c r="W75" s="30"/>
      <c r="X75" s="43"/>
      <c r="Y75" s="28"/>
      <c r="Z75" s="29"/>
      <c r="AA75" s="30"/>
      <c r="AB75" s="35"/>
      <c r="AC75" s="28"/>
      <c r="AD75" s="29"/>
      <c r="AE75" s="30"/>
      <c r="AF75" s="43"/>
      <c r="AG75" s="28"/>
      <c r="AH75" s="29"/>
      <c r="AI75" s="30"/>
      <c r="AK75" s="28"/>
      <c r="AL75" s="29"/>
      <c r="AM75" s="30"/>
      <c r="AO75" s="28"/>
      <c r="AP75" s="29"/>
      <c r="AQ75" s="30">
        <v>1</v>
      </c>
      <c r="AR75" s="2">
        <v>1.5</v>
      </c>
      <c r="AS75" s="28"/>
      <c r="AT75" s="29"/>
      <c r="AU75" s="30"/>
      <c r="AW75" s="33"/>
      <c r="AX75" s="34"/>
      <c r="AY75" s="34">
        <v>1</v>
      </c>
      <c r="AZ75" s="35">
        <v>1</v>
      </c>
      <c r="BA75" s="33"/>
      <c r="BB75" s="34"/>
      <c r="BC75" s="34"/>
      <c r="BM75" s="75"/>
      <c r="BN75" s="94"/>
      <c r="BO75" s="94"/>
      <c r="BP75" s="94"/>
      <c r="BQ75" s="75"/>
      <c r="BR75" s="34"/>
      <c r="BS75" s="34"/>
      <c r="BT75" s="34"/>
    </row>
    <row r="76" spans="1:72" x14ac:dyDescent="0.25">
      <c r="A76" s="28"/>
      <c r="B76" s="29"/>
      <c r="C76" s="30"/>
      <c r="E76" s="28"/>
      <c r="F76" s="29"/>
      <c r="G76" s="30"/>
      <c r="I76" s="28"/>
      <c r="J76" s="29"/>
      <c r="K76" s="30"/>
      <c r="M76" s="28"/>
      <c r="N76" s="29"/>
      <c r="O76" s="30"/>
      <c r="Q76" s="28"/>
      <c r="R76" s="29">
        <v>1</v>
      </c>
      <c r="S76" s="30"/>
      <c r="T76" s="35">
        <v>2</v>
      </c>
      <c r="U76" s="28"/>
      <c r="V76" s="29"/>
      <c r="W76" s="30"/>
      <c r="X76" s="43"/>
      <c r="Y76" s="28"/>
      <c r="Z76" s="29"/>
      <c r="AA76" s="30"/>
      <c r="AB76" s="35"/>
      <c r="AC76" s="28"/>
      <c r="AD76" s="29"/>
      <c r="AE76" s="30"/>
      <c r="AF76" s="43"/>
      <c r="AG76" s="28"/>
      <c r="AH76" s="29"/>
      <c r="AI76" s="30"/>
      <c r="AK76" s="28"/>
      <c r="AL76" s="29"/>
      <c r="AM76" s="30"/>
      <c r="AO76" s="28"/>
      <c r="AP76" s="29"/>
      <c r="AQ76" s="30"/>
      <c r="AS76" s="28"/>
      <c r="AT76" s="29"/>
      <c r="AU76" s="30"/>
      <c r="AW76" s="33"/>
      <c r="AX76" s="34"/>
      <c r="AY76" s="34"/>
      <c r="BA76" s="33"/>
      <c r="BB76" s="34"/>
      <c r="BC76" s="34"/>
      <c r="BE76" s="33">
        <v>1</v>
      </c>
      <c r="BH76" s="35">
        <v>1.5</v>
      </c>
      <c r="BM76" s="75"/>
      <c r="BN76" s="94"/>
      <c r="BO76" s="94"/>
      <c r="BP76" s="94"/>
      <c r="BQ76" s="75"/>
      <c r="BR76" s="34"/>
      <c r="BS76" s="34"/>
      <c r="BT76" s="34"/>
    </row>
    <row r="77" spans="1:72" x14ac:dyDescent="0.25">
      <c r="T77" s="35"/>
      <c r="X77" s="43"/>
      <c r="AB77" s="35"/>
      <c r="AF77" s="43"/>
      <c r="AG77" s="28"/>
      <c r="AH77" s="29"/>
      <c r="AI77" s="30"/>
      <c r="AK77" s="28"/>
      <c r="AL77" s="29"/>
      <c r="AM77" s="30"/>
      <c r="AO77" s="28"/>
      <c r="AP77" s="29"/>
      <c r="AQ77" s="30">
        <v>1</v>
      </c>
      <c r="AR77" s="2">
        <v>1.5</v>
      </c>
      <c r="AU77" s="30"/>
      <c r="AW77" s="33"/>
      <c r="AX77" s="34">
        <v>1</v>
      </c>
      <c r="AY77" s="34"/>
      <c r="AZ77" s="35">
        <v>2</v>
      </c>
      <c r="BA77" s="33"/>
      <c r="BB77" s="34"/>
      <c r="BC77" s="34"/>
      <c r="BM77" s="75"/>
      <c r="BN77" s="94"/>
      <c r="BO77" s="94"/>
      <c r="BP77" s="94"/>
      <c r="BQ77" s="75"/>
      <c r="BR77" s="34"/>
      <c r="BS77" s="34"/>
      <c r="BT77" s="34"/>
    </row>
    <row r="78" spans="1:72" x14ac:dyDescent="0.25">
      <c r="T78" s="35"/>
      <c r="X78" s="43"/>
      <c r="AB78" s="35"/>
      <c r="AF78" s="43"/>
      <c r="AW78" s="33">
        <v>1</v>
      </c>
      <c r="AX78" s="34"/>
      <c r="AY78" s="34"/>
      <c r="AZ78" s="35">
        <v>3</v>
      </c>
      <c r="BA78" s="33"/>
      <c r="BB78" s="34"/>
      <c r="BC78" s="34"/>
      <c r="BM78" s="75"/>
      <c r="BN78" s="94"/>
      <c r="BO78" s="94"/>
      <c r="BP78" s="94"/>
      <c r="BQ78" s="75"/>
      <c r="BR78" s="34"/>
      <c r="BS78" s="34"/>
      <c r="BT78" s="34"/>
    </row>
    <row r="79" spans="1:72" x14ac:dyDescent="0.25">
      <c r="T79" s="35"/>
      <c r="X79" s="43"/>
      <c r="AB79" s="35"/>
      <c r="AF79" s="43"/>
      <c r="AO79" s="28"/>
      <c r="AP79" s="29">
        <v>1</v>
      </c>
      <c r="AQ79" s="30"/>
      <c r="AR79" s="2">
        <v>3</v>
      </c>
      <c r="AS79" s="28"/>
      <c r="AT79" s="29"/>
      <c r="AU79" s="30"/>
      <c r="AW79" s="33"/>
      <c r="AX79" s="34"/>
      <c r="AY79" s="34"/>
      <c r="BA79" s="33"/>
      <c r="BB79" s="34"/>
      <c r="BC79" s="34"/>
      <c r="BM79" s="75"/>
      <c r="BN79" s="94"/>
      <c r="BO79" s="94"/>
      <c r="BP79" s="94"/>
      <c r="BQ79" s="75"/>
      <c r="BR79" s="34"/>
      <c r="BS79" s="34"/>
      <c r="BT79" s="34"/>
    </row>
    <row r="80" spans="1:72" x14ac:dyDescent="0.25">
      <c r="A80" s="28"/>
      <c r="B80" s="29">
        <v>1</v>
      </c>
      <c r="C80" s="30"/>
      <c r="D80">
        <v>3</v>
      </c>
      <c r="E80" s="28"/>
      <c r="F80" s="29"/>
      <c r="G80" s="30"/>
      <c r="I80" s="28"/>
      <c r="J80" s="29"/>
      <c r="K80" s="30"/>
      <c r="M80" s="28"/>
      <c r="N80" s="29"/>
      <c r="O80" s="30"/>
      <c r="Q80" s="28"/>
      <c r="R80" s="29"/>
      <c r="S80" s="30"/>
      <c r="T80" s="35"/>
      <c r="U80" s="28"/>
      <c r="V80" s="29"/>
      <c r="W80" s="30"/>
      <c r="X80" s="43"/>
      <c r="Y80" s="28"/>
      <c r="Z80" s="29"/>
      <c r="AA80" s="30"/>
      <c r="AB80" s="35"/>
      <c r="AC80" s="28"/>
      <c r="AD80" s="29"/>
      <c r="AE80" s="30"/>
      <c r="AF80" s="43"/>
      <c r="AG80" s="28"/>
      <c r="AH80" s="29"/>
      <c r="AI80" s="30"/>
      <c r="AK80" s="28"/>
      <c r="AL80" s="29"/>
      <c r="AM80" s="30"/>
      <c r="AO80" s="28"/>
      <c r="AP80" s="29"/>
      <c r="AQ80" s="30"/>
      <c r="AS80" s="28"/>
      <c r="AT80" s="29"/>
      <c r="AU80" s="30"/>
      <c r="AW80" s="33"/>
      <c r="AX80" s="34"/>
      <c r="AY80" s="34"/>
      <c r="BA80" s="33"/>
      <c r="BB80" s="34"/>
      <c r="BC80" s="34"/>
      <c r="BM80" s="75"/>
      <c r="BN80" s="94"/>
      <c r="BO80" s="94"/>
      <c r="BP80" s="94"/>
      <c r="BQ80" s="75"/>
      <c r="BR80" s="34"/>
      <c r="BS80" s="34"/>
      <c r="BT80" s="34"/>
    </row>
    <row r="81" spans="1:72" x14ac:dyDescent="0.25">
      <c r="Q81" s="28"/>
      <c r="R81" s="29"/>
      <c r="S81" s="30"/>
      <c r="T81" s="35"/>
      <c r="U81" s="28"/>
      <c r="V81" s="29"/>
      <c r="W81" s="30"/>
      <c r="X81" s="43"/>
      <c r="Y81" s="28"/>
      <c r="Z81" s="29"/>
      <c r="AA81" s="30"/>
      <c r="AB81" s="35"/>
      <c r="AC81" s="28"/>
      <c r="AD81" s="29"/>
      <c r="AE81" s="30"/>
      <c r="AF81" s="43"/>
      <c r="AG81" s="28"/>
      <c r="AH81" s="29">
        <v>1</v>
      </c>
      <c r="AI81" s="30"/>
      <c r="AJ81" s="2">
        <v>3</v>
      </c>
      <c r="AK81" s="28"/>
      <c r="AL81" s="29"/>
      <c r="AM81" s="30"/>
      <c r="AO81" s="28"/>
      <c r="AP81" s="29"/>
      <c r="AQ81" s="30"/>
      <c r="AS81" s="28"/>
      <c r="AT81" s="29"/>
      <c r="AU81" s="30"/>
      <c r="AW81" s="33"/>
      <c r="AX81" s="34"/>
      <c r="AY81" s="34"/>
      <c r="BA81" s="33"/>
      <c r="BB81" s="34"/>
      <c r="BC81" s="34"/>
      <c r="BM81" s="75"/>
      <c r="BN81" s="94"/>
      <c r="BO81" s="94"/>
      <c r="BP81" s="94"/>
      <c r="BQ81" s="75"/>
      <c r="BR81" s="34"/>
      <c r="BS81" s="34"/>
      <c r="BT81" s="34"/>
    </row>
    <row r="82" spans="1:72" x14ac:dyDescent="0.25">
      <c r="T82" s="35"/>
      <c r="X82" s="43"/>
      <c r="AB82" s="35"/>
      <c r="AF82" s="43"/>
      <c r="AG82" s="28"/>
      <c r="AH82" s="29"/>
      <c r="AI82" s="30"/>
      <c r="AK82" s="28"/>
      <c r="AL82" s="29"/>
      <c r="AM82" s="30"/>
      <c r="AO82" s="28"/>
      <c r="AP82" s="29">
        <v>1</v>
      </c>
      <c r="AQ82" s="30"/>
      <c r="AR82" s="2">
        <v>3</v>
      </c>
      <c r="AS82" s="28"/>
      <c r="AT82" s="29"/>
      <c r="AU82" s="30"/>
      <c r="AW82" s="33"/>
      <c r="AX82" s="34"/>
      <c r="AY82" s="34"/>
      <c r="BA82" s="33"/>
      <c r="BB82" s="34"/>
      <c r="BC82" s="34"/>
      <c r="BM82" s="75"/>
      <c r="BN82" s="94"/>
      <c r="BO82" s="94"/>
      <c r="BP82" s="94"/>
      <c r="BQ82" s="75"/>
      <c r="BR82" s="34"/>
      <c r="BS82" s="34"/>
      <c r="BT82" s="34"/>
    </row>
    <row r="83" spans="1:72" x14ac:dyDescent="0.25">
      <c r="A83" s="28"/>
      <c r="B83" s="29"/>
      <c r="C83" s="30"/>
      <c r="E83" s="28"/>
      <c r="F83" s="29"/>
      <c r="G83" s="30"/>
      <c r="I83" s="28"/>
      <c r="J83" s="29"/>
      <c r="K83" s="30"/>
      <c r="M83" s="28"/>
      <c r="N83" s="29"/>
      <c r="O83" s="30"/>
      <c r="Q83" s="28"/>
      <c r="R83" s="29">
        <v>1</v>
      </c>
      <c r="S83" s="30"/>
      <c r="T83" s="35">
        <v>2</v>
      </c>
      <c r="U83" s="28"/>
      <c r="V83" s="29"/>
      <c r="W83" s="30"/>
      <c r="X83" s="43"/>
      <c r="Y83" s="28"/>
      <c r="Z83" s="29"/>
      <c r="AA83" s="30"/>
      <c r="AB83" s="35"/>
      <c r="AC83" s="28"/>
      <c r="AD83" s="29"/>
      <c r="AE83" s="30"/>
      <c r="AF83" s="43"/>
      <c r="AG83" s="28"/>
      <c r="AH83" s="29"/>
      <c r="AI83" s="30"/>
      <c r="AK83" s="28"/>
      <c r="AL83" s="29"/>
      <c r="AM83" s="30"/>
      <c r="AO83" s="28"/>
      <c r="AP83" s="29"/>
      <c r="AQ83" s="30"/>
      <c r="AS83" s="28"/>
      <c r="AT83" s="29"/>
      <c r="AU83" s="30"/>
      <c r="AW83" s="33"/>
      <c r="AX83" s="34"/>
      <c r="AY83" s="34"/>
      <c r="BA83" s="33"/>
      <c r="BB83" s="34"/>
      <c r="BC83" s="34"/>
      <c r="BG83" s="34">
        <v>1</v>
      </c>
      <c r="BH83" s="35">
        <v>0.5</v>
      </c>
      <c r="BM83" s="75"/>
      <c r="BN83" s="94"/>
      <c r="BO83" s="94"/>
      <c r="BP83" s="94"/>
      <c r="BQ83" s="75"/>
      <c r="BR83" s="34"/>
      <c r="BS83" s="34"/>
      <c r="BT83" s="34"/>
    </row>
    <row r="84" spans="1:72" x14ac:dyDescent="0.25">
      <c r="A84" s="28"/>
      <c r="B84" s="29"/>
      <c r="C84" s="30"/>
      <c r="E84" s="28"/>
      <c r="F84" s="29"/>
      <c r="G84" s="30"/>
      <c r="I84" s="28"/>
      <c r="J84" s="29"/>
      <c r="K84" s="30"/>
      <c r="M84" s="28"/>
      <c r="N84" s="29"/>
      <c r="O84" s="30"/>
      <c r="Q84" s="28"/>
      <c r="R84" s="29">
        <v>1</v>
      </c>
      <c r="S84" s="30"/>
      <c r="T84" s="35">
        <v>2</v>
      </c>
      <c r="U84" s="28"/>
      <c r="V84" s="29"/>
      <c r="W84" s="30"/>
      <c r="X84" s="43"/>
      <c r="Y84" s="28"/>
      <c r="Z84" s="29"/>
      <c r="AA84" s="30"/>
      <c r="AB84" s="35"/>
      <c r="AC84" s="28"/>
      <c r="AD84" s="29"/>
      <c r="AE84" s="30"/>
      <c r="AF84" s="43"/>
      <c r="AG84" s="28"/>
      <c r="AH84" s="29"/>
      <c r="AI84" s="30"/>
      <c r="AK84" s="28"/>
      <c r="AL84" s="29"/>
      <c r="AM84" s="30"/>
      <c r="AO84" s="28"/>
      <c r="AP84" s="29"/>
      <c r="AQ84" s="30"/>
      <c r="AS84" s="28"/>
      <c r="AT84" s="29"/>
      <c r="AU84" s="30"/>
      <c r="AW84" s="33"/>
      <c r="AX84" s="34"/>
      <c r="AY84" s="34"/>
      <c r="BA84" s="33"/>
      <c r="BB84" s="34"/>
      <c r="BC84" s="34"/>
      <c r="BM84" s="75"/>
      <c r="BN84" s="94"/>
      <c r="BO84" s="94"/>
      <c r="BP84" s="94"/>
      <c r="BQ84" s="75"/>
      <c r="BR84" s="34"/>
      <c r="BS84" s="34"/>
      <c r="BT84" s="34"/>
    </row>
    <row r="85" spans="1:72" x14ac:dyDescent="0.25">
      <c r="A85" s="28"/>
      <c r="B85" s="29"/>
      <c r="C85" s="30"/>
      <c r="E85" s="28"/>
      <c r="F85" s="29"/>
      <c r="G85" s="30"/>
      <c r="I85" s="28"/>
      <c r="J85" s="29"/>
      <c r="K85" s="30"/>
      <c r="M85" s="28"/>
      <c r="N85" s="29"/>
      <c r="O85" s="30"/>
      <c r="Q85" s="28"/>
      <c r="R85" s="29">
        <v>1</v>
      </c>
      <c r="S85" s="30"/>
      <c r="T85" s="35">
        <v>2</v>
      </c>
      <c r="U85" s="28"/>
      <c r="V85" s="29"/>
      <c r="W85" s="30"/>
      <c r="X85" s="43"/>
      <c r="Y85" s="28"/>
      <c r="Z85" s="29"/>
      <c r="AA85" s="30"/>
      <c r="AB85" s="35"/>
      <c r="AC85" s="28"/>
      <c r="AD85" s="29"/>
      <c r="AE85" s="30"/>
      <c r="AF85" s="43"/>
      <c r="AG85" s="28"/>
      <c r="AH85" s="29"/>
      <c r="AI85" s="30"/>
      <c r="AK85" s="28"/>
      <c r="AL85" s="29"/>
      <c r="AM85" s="30"/>
      <c r="AO85" s="28"/>
      <c r="AP85" s="29"/>
      <c r="AQ85" s="30"/>
      <c r="AS85" s="28"/>
      <c r="AT85" s="29"/>
      <c r="AU85" s="30"/>
      <c r="AW85" s="33"/>
      <c r="AX85" s="34"/>
      <c r="AY85" s="34"/>
      <c r="BA85" s="33"/>
      <c r="BB85" s="34"/>
      <c r="BC85" s="34"/>
      <c r="BM85" s="75"/>
      <c r="BN85" s="94"/>
      <c r="BO85" s="94"/>
      <c r="BP85" s="94"/>
      <c r="BQ85" s="75"/>
      <c r="BR85" s="34"/>
      <c r="BS85" s="34"/>
      <c r="BT85" s="34"/>
    </row>
    <row r="86" spans="1:72" x14ac:dyDescent="0.25">
      <c r="T86" s="35"/>
      <c r="X86" s="43"/>
      <c r="AB86" s="35"/>
      <c r="AF86" s="43"/>
      <c r="AW86" s="33"/>
      <c r="AX86" s="34">
        <v>1</v>
      </c>
      <c r="AY86" s="34"/>
      <c r="AZ86" s="35">
        <v>2</v>
      </c>
      <c r="BA86" s="33"/>
      <c r="BB86" s="34"/>
      <c r="BC86" s="34"/>
      <c r="BM86" s="75"/>
      <c r="BN86" s="94"/>
      <c r="BO86" s="94"/>
      <c r="BP86" s="94"/>
      <c r="BQ86" s="75"/>
      <c r="BR86" s="34"/>
      <c r="BS86" s="34"/>
      <c r="BT86" s="34"/>
    </row>
    <row r="87" spans="1:72" x14ac:dyDescent="0.25">
      <c r="T87" s="35"/>
      <c r="X87" s="43"/>
      <c r="AB87" s="35"/>
      <c r="AF87" s="43"/>
      <c r="AW87" s="33"/>
      <c r="AX87" s="34"/>
      <c r="AY87" s="34"/>
      <c r="BA87" s="33"/>
      <c r="BB87" s="34"/>
      <c r="BC87" s="34"/>
      <c r="BE87" s="33">
        <v>1</v>
      </c>
      <c r="BH87" s="35">
        <v>1.5</v>
      </c>
      <c r="BM87" s="75"/>
      <c r="BN87" s="94"/>
      <c r="BO87" s="94"/>
      <c r="BP87" s="94"/>
      <c r="BQ87" s="75"/>
      <c r="BR87" s="34"/>
      <c r="BS87" s="34"/>
      <c r="BT87" s="34"/>
    </row>
    <row r="88" spans="1:72" x14ac:dyDescent="0.25">
      <c r="Q88" s="28"/>
      <c r="R88" s="29"/>
      <c r="S88" s="30"/>
      <c r="T88" s="35"/>
      <c r="U88" s="28"/>
      <c r="V88" s="29"/>
      <c r="W88" s="30"/>
      <c r="X88" s="43"/>
      <c r="Y88" s="28"/>
      <c r="Z88" s="29"/>
      <c r="AA88" s="30"/>
      <c r="AB88" s="35"/>
      <c r="AC88" s="28"/>
      <c r="AD88" s="29"/>
      <c r="AE88" s="30"/>
      <c r="AF88" s="43"/>
      <c r="AG88" s="28"/>
      <c r="AH88" s="29"/>
      <c r="AI88" s="30">
        <v>1</v>
      </c>
      <c r="AJ88" s="2">
        <v>1.5</v>
      </c>
      <c r="AK88" s="28"/>
      <c r="AL88" s="29"/>
      <c r="AM88" s="30"/>
      <c r="AO88" s="28"/>
      <c r="AP88" s="29"/>
      <c r="AQ88" s="30"/>
      <c r="AS88" s="28"/>
      <c r="AT88" s="29"/>
      <c r="AU88" s="30"/>
      <c r="AW88" s="33"/>
      <c r="AX88" s="34"/>
      <c r="AY88" s="34"/>
      <c r="BA88" s="33"/>
      <c r="BB88" s="34"/>
      <c r="BC88" s="34"/>
      <c r="BM88" s="75"/>
      <c r="BN88" s="94"/>
      <c r="BO88" s="94"/>
      <c r="BP88" s="94"/>
      <c r="BQ88" s="75"/>
      <c r="BR88" s="34"/>
      <c r="BS88" s="34"/>
      <c r="BT88" s="34"/>
    </row>
    <row r="89" spans="1:72" x14ac:dyDescent="0.25">
      <c r="T89" s="35"/>
      <c r="X89" s="43"/>
      <c r="AB89" s="35"/>
      <c r="AF89" s="43"/>
      <c r="AO89" s="28"/>
      <c r="AP89" s="29"/>
      <c r="AQ89" s="30">
        <v>1</v>
      </c>
      <c r="AR89" s="2">
        <v>1.5</v>
      </c>
      <c r="AS89" s="28"/>
      <c r="AT89" s="29"/>
      <c r="AU89" s="30"/>
      <c r="AW89" s="33"/>
      <c r="AX89" s="34"/>
      <c r="AY89" s="34"/>
      <c r="BA89" s="33"/>
      <c r="BB89" s="34"/>
      <c r="BC89" s="34"/>
      <c r="BM89" s="75"/>
      <c r="BN89" s="94"/>
      <c r="BO89" s="94"/>
      <c r="BP89" s="94"/>
      <c r="BQ89" s="75"/>
      <c r="BR89" s="34"/>
      <c r="BS89" s="34"/>
      <c r="BT89" s="34"/>
    </row>
    <row r="90" spans="1:72" x14ac:dyDescent="0.25">
      <c r="A90" s="28"/>
      <c r="B90" s="29"/>
      <c r="C90" s="30">
        <v>1</v>
      </c>
      <c r="D90">
        <v>1.5</v>
      </c>
      <c r="E90" s="28"/>
      <c r="F90" s="29"/>
      <c r="G90" s="30"/>
      <c r="I90" s="28"/>
      <c r="J90" s="29"/>
      <c r="K90" s="30"/>
      <c r="M90" s="28"/>
      <c r="N90" s="29"/>
      <c r="O90" s="30"/>
      <c r="Q90" s="28"/>
      <c r="R90" s="29"/>
      <c r="S90" s="30"/>
      <c r="T90" s="35"/>
      <c r="U90" s="28"/>
      <c r="V90" s="29"/>
      <c r="W90" s="30"/>
      <c r="X90" s="43"/>
      <c r="Y90" s="28"/>
      <c r="Z90" s="29"/>
      <c r="AA90" s="30"/>
      <c r="AB90" s="35"/>
      <c r="AC90" s="28"/>
      <c r="AD90" s="29"/>
      <c r="AE90" s="30"/>
      <c r="AF90" s="43"/>
      <c r="AG90" s="28"/>
      <c r="AH90" s="29"/>
      <c r="AI90" s="30"/>
      <c r="AK90" s="28"/>
      <c r="AL90" s="29"/>
      <c r="AM90" s="30"/>
      <c r="AO90" s="28"/>
      <c r="AP90" s="29"/>
      <c r="AQ90" s="30"/>
      <c r="AS90" s="28"/>
      <c r="AT90" s="29"/>
      <c r="AU90" s="30"/>
      <c r="AW90" s="33"/>
      <c r="AX90" s="34"/>
      <c r="AY90" s="34"/>
      <c r="BA90" s="33"/>
      <c r="BB90" s="34"/>
      <c r="BC90" s="34"/>
      <c r="BM90" s="75"/>
      <c r="BN90" s="94"/>
      <c r="BO90" s="94"/>
      <c r="BP90" s="94"/>
      <c r="BQ90" s="75"/>
      <c r="BR90" s="34"/>
      <c r="BS90" s="34"/>
      <c r="BT90" s="34"/>
    </row>
    <row r="91" spans="1:72" x14ac:dyDescent="0.25">
      <c r="T91" s="35"/>
      <c r="X91" s="43"/>
      <c r="AB91" s="35"/>
      <c r="AF91" s="43"/>
      <c r="AG91" s="28"/>
      <c r="AH91" s="29"/>
      <c r="AI91" s="30"/>
      <c r="AK91" s="28"/>
      <c r="AL91" s="29"/>
      <c r="AM91" s="30"/>
      <c r="AO91" s="28"/>
      <c r="AP91" s="29"/>
      <c r="AQ91" s="30">
        <v>1</v>
      </c>
      <c r="AR91" s="2">
        <v>1.5</v>
      </c>
      <c r="AS91" s="28"/>
      <c r="AT91" s="29"/>
      <c r="AU91" s="30"/>
      <c r="AW91" s="33"/>
      <c r="AX91" s="34"/>
      <c r="AY91" s="34"/>
      <c r="BA91" s="33"/>
      <c r="BB91" s="34"/>
      <c r="BC91" s="34"/>
      <c r="BM91" s="75"/>
      <c r="BN91" s="94"/>
      <c r="BO91" s="94"/>
      <c r="BP91" s="94"/>
      <c r="BQ91" s="75"/>
      <c r="BR91" s="34"/>
      <c r="BS91" s="34"/>
      <c r="BT91" s="34"/>
    </row>
    <row r="92" spans="1:72" x14ac:dyDescent="0.25">
      <c r="A92" s="28"/>
      <c r="B92" s="29"/>
      <c r="C92" s="30">
        <v>1</v>
      </c>
      <c r="D92">
        <v>1.5</v>
      </c>
      <c r="E92" s="28"/>
      <c r="F92" s="29"/>
      <c r="G92" s="30"/>
      <c r="I92" s="28"/>
      <c r="J92" s="29"/>
      <c r="K92" s="30"/>
      <c r="M92" s="28"/>
      <c r="N92" s="29"/>
      <c r="O92" s="30"/>
      <c r="Q92" s="28"/>
      <c r="R92" s="29"/>
      <c r="S92" s="30"/>
      <c r="T92" s="35"/>
      <c r="U92" s="28"/>
      <c r="V92" s="29"/>
      <c r="W92" s="30"/>
      <c r="X92" s="43"/>
      <c r="Y92" s="28"/>
      <c r="Z92" s="29"/>
      <c r="AA92" s="30"/>
      <c r="AB92" s="35"/>
      <c r="AC92" s="28"/>
      <c r="AD92" s="29"/>
      <c r="AE92" s="30"/>
      <c r="AF92" s="43"/>
      <c r="AG92" s="28"/>
      <c r="AH92" s="29"/>
      <c r="AI92" s="30"/>
      <c r="AK92" s="28"/>
      <c r="AL92" s="29"/>
      <c r="AM92" s="30"/>
      <c r="AO92" s="28"/>
      <c r="AP92" s="29"/>
      <c r="AQ92" s="30"/>
      <c r="AS92" s="28"/>
      <c r="AT92" s="29"/>
      <c r="AU92" s="30"/>
      <c r="AW92" s="33"/>
      <c r="AX92" s="34"/>
      <c r="AY92" s="34"/>
      <c r="BA92" s="33"/>
      <c r="BB92" s="34"/>
      <c r="BC92" s="34"/>
      <c r="BM92" s="75"/>
      <c r="BN92" s="94"/>
      <c r="BO92" s="94"/>
      <c r="BP92" s="94"/>
      <c r="BQ92" s="75"/>
      <c r="BR92" s="34"/>
      <c r="BS92" s="34"/>
      <c r="BT92" s="34"/>
    </row>
    <row r="93" spans="1:72" x14ac:dyDescent="0.25">
      <c r="T93" s="35"/>
      <c r="X93" s="43"/>
      <c r="AB93" s="35"/>
      <c r="AF93" s="43"/>
      <c r="AG93" s="28"/>
      <c r="AH93" s="29"/>
      <c r="AI93" s="30"/>
      <c r="AK93" s="28"/>
      <c r="AL93" s="29"/>
      <c r="AM93" s="30"/>
      <c r="AO93" s="28"/>
      <c r="AP93" s="29"/>
      <c r="AQ93" s="30">
        <v>1</v>
      </c>
      <c r="AR93" s="2">
        <v>1.5</v>
      </c>
      <c r="AU93" s="30"/>
      <c r="AW93" s="33"/>
      <c r="AX93" s="34"/>
      <c r="AY93" s="34"/>
      <c r="BA93" s="33"/>
      <c r="BB93" s="34"/>
      <c r="BC93" s="34"/>
      <c r="BM93" s="75"/>
      <c r="BN93" s="94"/>
      <c r="BO93" s="94"/>
      <c r="BP93" s="94"/>
      <c r="BQ93" s="75"/>
      <c r="BR93" s="34"/>
      <c r="BS93" s="34"/>
      <c r="BT93" s="34"/>
    </row>
    <row r="94" spans="1:72" x14ac:dyDescent="0.25">
      <c r="T94" s="35"/>
      <c r="X94" s="43"/>
      <c r="AB94" s="35"/>
      <c r="AF94" s="43"/>
      <c r="AG94" s="28"/>
      <c r="AH94" s="29"/>
      <c r="AI94" s="30"/>
      <c r="AK94" s="28"/>
      <c r="AL94" s="29"/>
      <c r="AM94" s="30"/>
      <c r="AO94" s="28"/>
      <c r="AP94" s="29"/>
      <c r="AQ94" s="30">
        <v>1</v>
      </c>
      <c r="AR94" s="2">
        <v>1.5</v>
      </c>
      <c r="AU94" s="30"/>
      <c r="AW94" s="33"/>
      <c r="AX94" s="34"/>
      <c r="AY94" s="34"/>
      <c r="BA94" s="33"/>
      <c r="BB94" s="34"/>
      <c r="BC94" s="34"/>
      <c r="BM94" s="75"/>
      <c r="BN94" s="94"/>
      <c r="BO94" s="94"/>
      <c r="BP94" s="94"/>
      <c r="BQ94" s="75"/>
      <c r="BR94" s="34"/>
      <c r="BS94" s="34"/>
      <c r="BT94" s="34"/>
    </row>
    <row r="95" spans="1:72" x14ac:dyDescent="0.25">
      <c r="AG95" s="28"/>
      <c r="AH95" s="29"/>
      <c r="AI95" s="30"/>
      <c r="AK95" s="28"/>
      <c r="AL95" s="29"/>
      <c r="AM95" s="30"/>
      <c r="AO95" s="28"/>
      <c r="AP95" s="29"/>
      <c r="AQ95" s="30">
        <v>1</v>
      </c>
      <c r="AR95" s="2">
        <v>1.5</v>
      </c>
      <c r="AU95" s="30"/>
      <c r="AW95" s="33"/>
      <c r="AX95" s="34"/>
      <c r="AY95" s="34"/>
      <c r="BA95" s="33"/>
      <c r="BB95" s="34"/>
      <c r="BC95" s="34"/>
      <c r="BM95" s="75"/>
      <c r="BN95" s="94"/>
      <c r="BO95" s="94"/>
      <c r="BP95" s="94"/>
      <c r="BQ95" s="75"/>
      <c r="BR95" s="34"/>
      <c r="BS95" s="34"/>
      <c r="BT95" s="34"/>
    </row>
    <row r="96" spans="1:72" x14ac:dyDescent="0.25">
      <c r="AQ96" s="30">
        <v>1</v>
      </c>
      <c r="AR96" s="2">
        <v>1.5</v>
      </c>
      <c r="AU96" s="30"/>
      <c r="AW96" s="33"/>
      <c r="AX96" s="34"/>
      <c r="AY96" s="34"/>
      <c r="BA96" s="33"/>
      <c r="BB96" s="34"/>
      <c r="BC96" s="34"/>
      <c r="BM96" s="75"/>
      <c r="BN96" s="94"/>
      <c r="BO96" s="94"/>
      <c r="BP96" s="94"/>
      <c r="BQ96" s="75"/>
      <c r="BR96" s="34"/>
      <c r="BS96" s="34"/>
      <c r="BT96" s="34"/>
    </row>
    <row r="97" spans="1:72" x14ac:dyDescent="0.25">
      <c r="Q97" s="28"/>
      <c r="R97" s="29"/>
      <c r="S97" s="30"/>
      <c r="T97" s="35"/>
      <c r="U97" s="28"/>
      <c r="V97" s="29"/>
      <c r="W97" s="30"/>
      <c r="X97" s="43"/>
      <c r="Y97" s="28"/>
      <c r="Z97" s="29"/>
      <c r="AA97" s="30"/>
      <c r="AB97" s="35"/>
      <c r="AC97" s="28"/>
      <c r="AD97" s="29"/>
      <c r="AE97" s="30"/>
      <c r="AF97" s="43"/>
      <c r="AG97" s="28"/>
      <c r="AH97" s="29"/>
      <c r="AI97" s="30">
        <v>1</v>
      </c>
      <c r="AJ97" s="2">
        <v>1.5</v>
      </c>
      <c r="AK97" s="28"/>
      <c r="AL97" s="29"/>
      <c r="AM97" s="30"/>
      <c r="AO97" s="28"/>
      <c r="AP97" s="29"/>
      <c r="AQ97" s="30"/>
      <c r="AS97" s="28"/>
      <c r="AT97" s="29"/>
      <c r="AU97" s="30"/>
      <c r="AW97" s="33"/>
      <c r="AX97" s="34"/>
      <c r="AY97" s="34"/>
      <c r="BA97" s="33"/>
      <c r="BB97" s="34"/>
      <c r="BC97" s="34"/>
      <c r="BM97" s="75"/>
      <c r="BN97" s="94"/>
      <c r="BO97" s="94"/>
      <c r="BP97" s="94"/>
      <c r="BQ97" s="75"/>
      <c r="BR97" s="34"/>
      <c r="BS97" s="34"/>
      <c r="BT97" s="34"/>
    </row>
    <row r="98" spans="1:72" x14ac:dyDescent="0.25">
      <c r="AG98" s="28"/>
      <c r="AH98" s="29"/>
      <c r="AI98" s="30"/>
      <c r="AK98" s="28"/>
      <c r="AL98" s="29"/>
      <c r="AM98" s="30"/>
      <c r="AQ98" s="30">
        <v>1</v>
      </c>
      <c r="AR98" s="2">
        <v>1.5</v>
      </c>
      <c r="AU98" s="30"/>
      <c r="AW98" s="33"/>
      <c r="AX98" s="34"/>
      <c r="AY98" s="34"/>
      <c r="BA98" s="33"/>
      <c r="BB98" s="34"/>
      <c r="BC98" s="34"/>
      <c r="BM98" s="75"/>
      <c r="BN98" s="94"/>
      <c r="BO98" s="94"/>
      <c r="BP98" s="94"/>
      <c r="BQ98" s="75"/>
      <c r="BR98" s="34"/>
      <c r="BS98" s="34"/>
      <c r="BT98" s="34"/>
    </row>
    <row r="99" spans="1:72" x14ac:dyDescent="0.25">
      <c r="A99" s="28"/>
      <c r="B99" s="29"/>
      <c r="C99" s="30">
        <v>1</v>
      </c>
      <c r="D99">
        <v>1.5</v>
      </c>
      <c r="E99" s="28"/>
      <c r="F99" s="29"/>
      <c r="G99" s="30"/>
      <c r="I99" s="28"/>
      <c r="J99" s="29"/>
      <c r="K99" s="30"/>
      <c r="M99" s="28"/>
      <c r="N99" s="29"/>
      <c r="O99" s="30"/>
      <c r="Q99" s="28"/>
      <c r="R99" s="29"/>
      <c r="S99" s="30"/>
      <c r="T99" s="35"/>
      <c r="U99" s="28"/>
      <c r="V99" s="29"/>
      <c r="W99" s="30"/>
      <c r="X99" s="43"/>
      <c r="Y99" s="28"/>
      <c r="Z99" s="29"/>
      <c r="AA99" s="30"/>
      <c r="AB99" s="35"/>
      <c r="AC99" s="28"/>
      <c r="AD99" s="29"/>
      <c r="AE99" s="30"/>
      <c r="AF99" s="43"/>
      <c r="AG99" s="28"/>
      <c r="AH99" s="29"/>
      <c r="AI99" s="30"/>
      <c r="AK99" s="28"/>
      <c r="AL99" s="29"/>
      <c r="AM99" s="30"/>
      <c r="AO99" s="28"/>
      <c r="AP99" s="29"/>
      <c r="AQ99" s="30"/>
      <c r="AS99" s="28"/>
      <c r="AT99" s="29"/>
      <c r="AU99" s="30"/>
      <c r="AW99" s="33"/>
      <c r="AX99" s="34"/>
      <c r="AY99" s="34"/>
      <c r="BA99" s="33"/>
      <c r="BB99" s="34"/>
      <c r="BC99" s="34"/>
      <c r="BM99" s="75"/>
      <c r="BN99" s="94"/>
      <c r="BO99" s="94"/>
      <c r="BP99" s="94"/>
      <c r="BQ99" s="75"/>
      <c r="BR99" s="34"/>
      <c r="BS99" s="34"/>
      <c r="BT99" s="34"/>
    </row>
    <row r="100" spans="1:72" x14ac:dyDescent="0.25">
      <c r="AG100" s="28"/>
      <c r="AH100" s="29"/>
      <c r="AI100" s="30"/>
      <c r="AK100" s="28"/>
      <c r="AL100" s="29"/>
      <c r="AM100" s="30"/>
      <c r="AQ100" s="30">
        <v>1</v>
      </c>
      <c r="AR100" s="2">
        <v>1.5</v>
      </c>
      <c r="AU100" s="30"/>
      <c r="AW100" s="33"/>
      <c r="AX100" s="34"/>
      <c r="AY100" s="34"/>
      <c r="BA100" s="33"/>
      <c r="BB100" s="34"/>
      <c r="BC100" s="34"/>
      <c r="BM100" s="75"/>
      <c r="BN100" s="94"/>
      <c r="BO100" s="94"/>
      <c r="BP100" s="94"/>
      <c r="BQ100" s="75"/>
      <c r="BR100" s="34"/>
      <c r="BS100" s="34"/>
      <c r="BT100" s="34"/>
    </row>
    <row r="101" spans="1:72" x14ac:dyDescent="0.25">
      <c r="T101" s="35"/>
      <c r="X101" s="43"/>
      <c r="AB101" s="35"/>
      <c r="AF101" s="43"/>
      <c r="AW101" s="33"/>
      <c r="AX101" s="34"/>
      <c r="AY101" s="34"/>
      <c r="BA101" s="33"/>
      <c r="BB101" s="34"/>
      <c r="BC101" s="34"/>
      <c r="BF101" s="34">
        <v>1</v>
      </c>
      <c r="BH101" s="35">
        <v>1</v>
      </c>
      <c r="BM101" s="75"/>
      <c r="BN101" s="94"/>
      <c r="BO101" s="94"/>
      <c r="BP101" s="94"/>
      <c r="BQ101" s="75"/>
      <c r="BR101" s="34"/>
      <c r="BS101" s="34"/>
      <c r="BT101" s="34"/>
    </row>
    <row r="102" spans="1:72" x14ac:dyDescent="0.25">
      <c r="T102" s="35"/>
      <c r="X102" s="43"/>
      <c r="AB102" s="35"/>
      <c r="AF102" s="43"/>
      <c r="AW102" s="33"/>
      <c r="AX102" s="34"/>
      <c r="AY102" s="34">
        <v>1</v>
      </c>
      <c r="AZ102" s="35">
        <v>1</v>
      </c>
      <c r="BA102" s="33"/>
      <c r="BB102" s="34"/>
      <c r="BC102" s="34"/>
      <c r="BM102" s="75"/>
      <c r="BN102" s="94"/>
      <c r="BO102" s="94"/>
      <c r="BP102" s="94"/>
      <c r="BQ102" s="75"/>
      <c r="BR102" s="34"/>
      <c r="BS102" s="34"/>
      <c r="BT102" s="34"/>
    </row>
    <row r="103" spans="1:72" x14ac:dyDescent="0.25">
      <c r="A103" s="28"/>
      <c r="B103" s="29"/>
      <c r="C103" s="30"/>
      <c r="E103" s="28"/>
      <c r="F103" s="29"/>
      <c r="G103" s="30"/>
      <c r="I103" s="28"/>
      <c r="J103" s="29"/>
      <c r="K103" s="30"/>
      <c r="M103" s="28"/>
      <c r="N103" s="29"/>
      <c r="O103" s="30"/>
      <c r="Q103" s="28"/>
      <c r="R103" s="29"/>
      <c r="S103" s="30">
        <v>1</v>
      </c>
      <c r="T103" s="35">
        <v>1</v>
      </c>
      <c r="U103" s="28"/>
      <c r="V103" s="29"/>
      <c r="W103" s="30"/>
      <c r="X103" s="43"/>
      <c r="Y103" s="28"/>
      <c r="Z103" s="29"/>
      <c r="AA103" s="30"/>
      <c r="AB103" s="35"/>
      <c r="AC103" s="28"/>
      <c r="AD103" s="29"/>
      <c r="AE103" s="30"/>
      <c r="AF103" s="43"/>
      <c r="AG103" s="28"/>
      <c r="AH103" s="29"/>
      <c r="AI103" s="30"/>
      <c r="AK103" s="28"/>
      <c r="AL103" s="29"/>
      <c r="AM103" s="30"/>
      <c r="AP103" s="29"/>
      <c r="AQ103" s="30"/>
      <c r="AS103" s="28"/>
      <c r="AT103" s="29"/>
      <c r="AU103" s="30"/>
      <c r="AW103" s="33"/>
      <c r="AX103" s="34"/>
      <c r="AY103" s="34"/>
      <c r="BA103" s="33"/>
      <c r="BB103" s="34"/>
      <c r="BC103" s="34"/>
      <c r="BM103" s="75"/>
      <c r="BN103" s="94"/>
      <c r="BO103" s="94"/>
      <c r="BP103" s="94"/>
      <c r="BQ103" s="75"/>
      <c r="BR103" s="34"/>
      <c r="BS103" s="34"/>
      <c r="BT103" s="34"/>
    </row>
    <row r="104" spans="1:72" x14ac:dyDescent="0.25">
      <c r="AW104" s="33"/>
      <c r="AX104" s="34"/>
      <c r="AY104" s="34">
        <v>1</v>
      </c>
      <c r="AZ104" s="35">
        <v>1</v>
      </c>
      <c r="BA104" s="33"/>
      <c r="BB104" s="34"/>
      <c r="BC104" s="34"/>
      <c r="BM104" s="75"/>
      <c r="BN104" s="94"/>
      <c r="BO104" s="94"/>
      <c r="BP104" s="94"/>
      <c r="BQ104" s="75"/>
      <c r="BR104" s="34"/>
      <c r="BS104" s="34"/>
      <c r="BT104" s="34"/>
    </row>
    <row r="105" spans="1:72" x14ac:dyDescent="0.25">
      <c r="A105" s="28"/>
      <c r="B105" s="29"/>
      <c r="C105" s="30"/>
      <c r="E105" s="28"/>
      <c r="F105" s="29"/>
      <c r="G105" s="30"/>
      <c r="I105" s="28"/>
      <c r="J105" s="29"/>
      <c r="K105" s="30"/>
      <c r="M105" s="28"/>
      <c r="N105" s="29"/>
      <c r="O105" s="30"/>
      <c r="Q105" s="28"/>
      <c r="R105" s="29"/>
      <c r="S105" s="30">
        <v>1</v>
      </c>
      <c r="T105" s="35">
        <v>1</v>
      </c>
      <c r="U105" s="28"/>
      <c r="V105" s="29"/>
      <c r="W105" s="30"/>
      <c r="X105" s="43"/>
      <c r="Y105" s="28"/>
      <c r="Z105" s="29"/>
      <c r="AA105" s="30"/>
      <c r="AB105" s="35"/>
      <c r="AC105" s="28"/>
      <c r="AD105" s="29"/>
      <c r="AE105" s="30"/>
      <c r="AF105" s="43"/>
      <c r="AG105" s="28"/>
      <c r="AH105" s="29"/>
      <c r="AI105" s="30"/>
      <c r="AK105" s="28"/>
      <c r="AL105" s="29"/>
      <c r="AM105" s="30"/>
      <c r="AO105" s="28"/>
      <c r="AP105" s="29"/>
      <c r="AQ105" s="30"/>
      <c r="AS105" s="28"/>
      <c r="AT105" s="29"/>
      <c r="AU105" s="30"/>
      <c r="AW105" s="33"/>
      <c r="AX105" s="34"/>
      <c r="AY105" s="34"/>
      <c r="BA105" s="33"/>
      <c r="BB105" s="34"/>
      <c r="BC105" s="34"/>
      <c r="BM105" s="75"/>
      <c r="BN105" s="94"/>
      <c r="BO105" s="94"/>
      <c r="BP105" s="94"/>
      <c r="BQ105" s="75"/>
      <c r="BR105" s="34"/>
      <c r="BS105" s="34"/>
      <c r="BT105" s="34"/>
    </row>
    <row r="106" spans="1:72" x14ac:dyDescent="0.25">
      <c r="AW106" s="33"/>
      <c r="AX106" s="34"/>
      <c r="AY106" s="34"/>
      <c r="BA106" s="33"/>
      <c r="BB106" s="34"/>
      <c r="BC106" s="34"/>
      <c r="BM106" s="75"/>
      <c r="BN106" s="94"/>
      <c r="BO106" s="94"/>
      <c r="BP106" s="94"/>
      <c r="BQ106" s="1"/>
      <c r="BR106" s="1"/>
      <c r="BS106" s="1"/>
      <c r="BT106" s="1"/>
    </row>
    <row r="107" spans="1:72" x14ac:dyDescent="0.25">
      <c r="AW107" s="33"/>
      <c r="AX107" s="34"/>
      <c r="AY107" s="34"/>
      <c r="BM107" s="75"/>
      <c r="BN107" s="94"/>
      <c r="BO107" s="94"/>
      <c r="BP107" s="94"/>
      <c r="BQ107" s="1"/>
      <c r="BR107" s="1"/>
      <c r="BS107" s="1"/>
      <c r="BT107" s="1"/>
    </row>
    <row r="108" spans="1:72" x14ac:dyDescent="0.25">
      <c r="AW108" s="33"/>
      <c r="AX108" s="34"/>
      <c r="AY108" s="34"/>
      <c r="BM108" s="75"/>
      <c r="BN108" s="94"/>
      <c r="BO108" s="94"/>
      <c r="BP108" s="94"/>
      <c r="BQ108" s="1"/>
      <c r="BR108" s="1"/>
      <c r="BS108" s="1"/>
      <c r="BT108" s="1"/>
    </row>
    <row r="109" spans="1:72" x14ac:dyDescent="0.25">
      <c r="AW109" s="33"/>
      <c r="AX109" s="34"/>
      <c r="AY109" s="34"/>
    </row>
    <row r="110" spans="1:72" x14ac:dyDescent="0.25">
      <c r="AW110" s="33"/>
      <c r="AX110" s="34"/>
      <c r="AY110" s="34"/>
    </row>
    <row r="111" spans="1:72" x14ac:dyDescent="0.25">
      <c r="AW111" s="33"/>
      <c r="AX111" s="34"/>
      <c r="AY111" s="34"/>
    </row>
    <row r="112" spans="1:72" x14ac:dyDescent="0.25">
      <c r="AW112" s="33"/>
      <c r="AX112" s="34"/>
      <c r="AY112" s="34"/>
    </row>
    <row r="113" spans="49:51" x14ac:dyDescent="0.25">
      <c r="AW113" s="33"/>
      <c r="AX113" s="34"/>
      <c r="AY113" s="34"/>
    </row>
    <row r="114" spans="49:51" x14ac:dyDescent="0.25">
      <c r="AW114" s="33"/>
      <c r="AX114" s="34"/>
      <c r="AY114" s="34"/>
    </row>
    <row r="115" spans="49:51" x14ac:dyDescent="0.25">
      <c r="AW115" s="33"/>
      <c r="AX115" s="34"/>
      <c r="AY115" s="34"/>
    </row>
    <row r="116" spans="49:51" x14ac:dyDescent="0.25">
      <c r="AW116" s="33"/>
      <c r="AX116" s="34"/>
      <c r="AY116" s="34"/>
    </row>
    <row r="117" spans="49:51" x14ac:dyDescent="0.25">
      <c r="AW117" s="33"/>
      <c r="AX117" s="34"/>
      <c r="AY117" s="34"/>
    </row>
    <row r="118" spans="49:51" x14ac:dyDescent="0.25">
      <c r="AW118" s="33"/>
      <c r="AX118" s="34"/>
      <c r="AY118" s="34"/>
    </row>
  </sheetData>
  <mergeCells count="41">
    <mergeCell ref="AO2:AV2"/>
    <mergeCell ref="AO4:AU4"/>
    <mergeCell ref="AW2:BD2"/>
    <mergeCell ref="BE2:BL2"/>
    <mergeCell ref="A3:H3"/>
    <mergeCell ref="I3:P3"/>
    <mergeCell ref="Q3:X3"/>
    <mergeCell ref="Y3:AF3"/>
    <mergeCell ref="AG3:AN3"/>
    <mergeCell ref="AO3:AV3"/>
    <mergeCell ref="AW3:BD3"/>
    <mergeCell ref="BE3:BL3"/>
    <mergeCell ref="A2:H2"/>
    <mergeCell ref="I2:P2"/>
    <mergeCell ref="Q2:X2"/>
    <mergeCell ref="Y2:AF2"/>
    <mergeCell ref="AG2:AN2"/>
    <mergeCell ref="BA5:BD5"/>
    <mergeCell ref="AW4:BC4"/>
    <mergeCell ref="BE4:BK4"/>
    <mergeCell ref="A5:D5"/>
    <mergeCell ref="E5:H5"/>
    <mergeCell ref="I5:L5"/>
    <mergeCell ref="M5:P5"/>
    <mergeCell ref="Q5:T5"/>
    <mergeCell ref="U5:X5"/>
    <mergeCell ref="Y5:AB5"/>
    <mergeCell ref="AC5:AF5"/>
    <mergeCell ref="A4:G4"/>
    <mergeCell ref="I4:O4"/>
    <mergeCell ref="Q4:W4"/>
    <mergeCell ref="Y4:AE4"/>
    <mergeCell ref="AG4:AM4"/>
    <mergeCell ref="AG5:AJ5"/>
    <mergeCell ref="AK5:AN5"/>
    <mergeCell ref="AO5:AR5"/>
    <mergeCell ref="AS5:AV5"/>
    <mergeCell ref="AW5:AZ5"/>
    <mergeCell ref="BE5:BH5"/>
    <mergeCell ref="BI5:BL5"/>
    <mergeCell ref="BQ5:B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senioři abeceda</vt:lpstr>
      <vt:lpstr>senioři overall</vt:lpstr>
      <vt:lpstr>senioři tul</vt:lpstr>
      <vt:lpstr>senioři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2017-12-25T17:09:29Z</dcterms:created>
  <dcterms:modified xsi:type="dcterms:W3CDTF">2018-02-06T10:20:24Z</dcterms:modified>
</cp:coreProperties>
</file>